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<sst xmlns="http://schemas.openxmlformats.org/spreadsheetml/2006/main" count="30" uniqueCount="30">
  <si>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>План работ
по текущему ремонту и содержанию мест общего пользования</t>
  </si>
  <si>
    <t>г. Комсомольск-на-Амуре, Ленина, 34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</si>
  <si>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</si>
  <si>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</si>
  <si>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</si>
  <si>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</si>
  <si>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</si>
  <si>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</si>
  <si>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</si>
  <si>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</si>
  <si>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2012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</si>
  <si>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</si>
  <si>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</si>
  <si>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</si>
  <si>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</si>
  <si>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</si>
  <si>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</si>
  <si>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</si>
  <si>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</si>
  <si>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</si>
  <si>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</si>
  <si>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</si>
  <si>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</si>
  <si>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Обслуживание инженерных коммуникаций,  ремонт теплового контура,подготовка дома к зиме</t>
  </si>
  <si>
    <t>Ремонт подъезда, шт. (подъезд № 4,3)</t>
  </si>
  <si>
    <t>Санитарная обработка мест общего пользования</t>
  </si>
  <si>
    <t>Установка оконных блоков (пластик)</t>
  </si>
  <si>
    <t>Услуги управления</t>
  </si>
  <si>
    <t>Администрация ООО "Служба Заказчика по ЖКХ"</t>
  </si>
  <si>
    <t>Период: февраль 2012 г. декабрь 2012 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</si>
</sst>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right" vertical="top"/>
    </xf>
    <xf numFmtId="0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2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9"/>
  <sheetViews>
    <sheetView tabSelected="1" zoomScalePageLayoutView="0" workbookViewId="0" topLeftCell="A1">
      <selection activeCell="B16" sqref="B16:E16"/>
    </sheetView>
  </sheetViews>
  <sheetFormatPr defaultColWidth="10.66015625" defaultRowHeight="11.25"/>
  <cols>
    <col min="1" max="1" width="2.33203125" style="2" customWidth="1"/>
    <col min="2" max="2" width="11.16015625" style="2" customWidth="1"/>
    <col min="3" max="3" width="55.5" style="2" customWidth="1"/>
    <col min="4" max="4" width="14.83203125" style="2" customWidth="1"/>
    <col min="5" max="5" width="12.83203125" style="1" customWidth="1"/>
    <col min="6" max="7" width="14.83203125" style="1" customWidth="1"/>
  </cols>
  <sheetData>
    <row r="1" spans="1:7" ht="29.25" customHeight="1">
      <c r="A1"/>
      <c r="B1" s="32" t="s">
        <v>0</v>
      </c>
      <c r="C1" s="32"/>
      <c r="D1" s="32"/>
      <c r="E1" s="32"/>
      <c r="F1" s="32"/>
      <c r="G1" s="32"/>
    </row>
    <row r="2" spans="1:7" ht="15" customHeight="1">
      <c r="A2"/>
      <c r="B2" s="32" t="s">
        <v>1</v>
      </c>
      <c r="C2" s="32"/>
      <c r="D2" s="32"/>
      <c r="E2" s="32"/>
      <c r="F2" s="32"/>
      <c r="G2" s="32"/>
    </row>
    <row r="3" spans="1:7" ht="15" customHeight="1">
      <c r="A3"/>
      <c r="B3" s="32" t="s">
        <v>29</v>
      </c>
      <c r="C3" s="32"/>
      <c r="D3" s="32"/>
      <c r="E3" s="32"/>
      <c r="F3" s="32"/>
      <c r="G3" s="32"/>
    </row>
    <row r="4" s="3" customFormat="1" ht="7.5" customHeight="1"/>
    <row r="5" spans="1:7" ht="24.75" customHeight="1">
      <c r="A5"/>
      <c r="B5" s="31" t="s">
        <v>2</v>
      </c>
      <c r="C5" s="31"/>
      <c r="D5" s="31"/>
      <c r="E5" s="4" t="s">
        <v>3</v>
      </c>
      <c r="F5" s="4" t="s">
        <v>4</v>
      </c>
      <c r="G5" s="5" t="s">
        <v>5</v>
      </c>
    </row>
    <row r="6" spans="1:7" ht="12.75" customHeight="1">
      <c r="A6"/>
      <c r="B6" s="33" t="s">
        <v>6</v>
      </c>
      <c r="C6" s="33"/>
      <c r="D6" s="33"/>
      <c r="E6" s="6">
        <v>684273.37</v>
      </c>
      <c r="F6" s="6">
        <v>122036.15</v>
      </c>
      <c r="G6" s="7">
        <v>806309.52</v>
      </c>
    </row>
    <row r="7" spans="1:7" ht="18.75" customHeight="1">
      <c r="A7"/>
      <c r="B7" s="28" t="s">
        <v>7</v>
      </c>
      <c r="C7" s="28"/>
      <c r="D7" s="28"/>
      <c r="E7" s="8">
        <v>497203.54</v>
      </c>
      <c r="F7" s="8">
        <v>92340.99</v>
      </c>
      <c r="G7" s="9">
        <v>589544.53</v>
      </c>
    </row>
    <row r="8" spans="1:7" ht="16.5" customHeight="1">
      <c r="A8"/>
      <c r="B8" s="28" t="s">
        <v>8</v>
      </c>
      <c r="C8" s="28"/>
      <c r="D8" s="28"/>
      <c r="E8" s="8">
        <v>143930.8</v>
      </c>
      <c r="F8" s="8">
        <v>29695.16</v>
      </c>
      <c r="G8" s="9">
        <v>173625.96</v>
      </c>
    </row>
    <row r="9" spans="1:7" ht="24.75" customHeight="1">
      <c r="A9"/>
      <c r="B9" s="28" t="s">
        <v>9</v>
      </c>
      <c r="C9" s="28"/>
      <c r="D9" s="28"/>
      <c r="E9" s="8">
        <v>43139.03</v>
      </c>
      <c r="F9" s="10"/>
      <c r="G9" s="9">
        <v>43139.03</v>
      </c>
    </row>
    <row r="10" spans="1:7" ht="12.75" customHeight="1">
      <c r="A10"/>
      <c r="B10" s="29" t="s">
        <v>10</v>
      </c>
      <c r="C10" s="29"/>
      <c r="D10" s="29"/>
      <c r="E10" s="11"/>
      <c r="F10" s="11"/>
      <c r="G10" s="12"/>
    </row>
    <row r="11" spans="1:7" ht="12.75" customHeight="1">
      <c r="A11"/>
      <c r="B11" s="30" t="s">
        <v>11</v>
      </c>
      <c r="C11" s="30"/>
      <c r="D11" s="30"/>
      <c r="E11" s="13">
        <f>G14</f>
        <v>684273.372</v>
      </c>
      <c r="F11" s="14"/>
      <c r="G11" s="15">
        <f>E11</f>
        <v>684273.372</v>
      </c>
    </row>
    <row r="13" spans="1:7" ht="24.75" customHeight="1">
      <c r="A13"/>
      <c r="B13" s="31" t="s">
        <v>12</v>
      </c>
      <c r="C13" s="31"/>
      <c r="D13" s="31"/>
      <c r="E13" s="31"/>
      <c r="F13" s="16" t="s">
        <v>13</v>
      </c>
      <c r="G13" s="17" t="s">
        <v>14</v>
      </c>
    </row>
    <row r="14" spans="2:7" ht="12">
      <c r="B14" s="27" t="s">
        <v>15</v>
      </c>
      <c r="C14" s="27"/>
      <c r="D14" s="27"/>
      <c r="E14" s="27"/>
      <c r="F14" s="27"/>
      <c r="G14" s="18">
        <f>SUM(G15:G26)</f>
        <v>684273.372</v>
      </c>
    </row>
    <row r="15" spans="2:7" s="3" customFormat="1" ht="17.25" customHeight="1">
      <c r="B15" s="26" t="s">
        <v>16</v>
      </c>
      <c r="C15" s="26"/>
      <c r="D15" s="26"/>
      <c r="E15" s="26"/>
      <c r="F15" s="19">
        <v>4686</v>
      </c>
      <c r="G15" s="20">
        <v>13729.98</v>
      </c>
    </row>
    <row r="16" spans="2:7" s="3" customFormat="1" ht="17.25" customHeight="1">
      <c r="B16" s="26" t="s">
        <v>17</v>
      </c>
      <c r="C16" s="26"/>
      <c r="D16" s="26"/>
      <c r="E16" s="26"/>
      <c r="F16" s="21"/>
      <c r="G16" s="20">
        <v>39423.05</v>
      </c>
    </row>
    <row r="17" spans="2:7" s="3" customFormat="1" ht="17.25" customHeight="1">
      <c r="B17" s="26" t="s">
        <v>18</v>
      </c>
      <c r="C17" s="26"/>
      <c r="D17" s="26"/>
      <c r="E17" s="26"/>
      <c r="F17" s="22">
        <v>123.42</v>
      </c>
      <c r="G17" s="20">
        <v>24040.94</v>
      </c>
    </row>
    <row r="18" spans="2:7" s="3" customFormat="1" ht="17.25" customHeight="1">
      <c r="B18" s="26" t="s">
        <v>19</v>
      </c>
      <c r="C18" s="26"/>
      <c r="D18" s="26"/>
      <c r="E18" s="26"/>
      <c r="F18" s="21"/>
      <c r="G18" s="20">
        <v>32877.9</v>
      </c>
    </row>
    <row r="19" spans="2:7" s="3" customFormat="1" ht="17.25" customHeight="1">
      <c r="B19" s="26" t="s">
        <v>20</v>
      </c>
      <c r="C19" s="26"/>
      <c r="D19" s="26"/>
      <c r="E19" s="26"/>
      <c r="F19" s="21"/>
      <c r="G19" s="20">
        <v>15304.6</v>
      </c>
    </row>
    <row r="20" spans="2:7" s="3" customFormat="1" ht="17.25" customHeight="1">
      <c r="B20" s="26" t="s">
        <v>21</v>
      </c>
      <c r="C20" s="26"/>
      <c r="D20" s="26"/>
      <c r="E20" s="26"/>
      <c r="F20" s="21"/>
      <c r="G20" s="20">
        <v>90537.21</v>
      </c>
    </row>
    <row r="21" spans="2:7" s="3" customFormat="1" ht="17.25" customHeight="1">
      <c r="B21" s="26" t="s">
        <v>22</v>
      </c>
      <c r="C21" s="26"/>
      <c r="D21" s="26"/>
      <c r="E21" s="26"/>
      <c r="F21" s="21"/>
      <c r="G21" s="20">
        <v>29453.01</v>
      </c>
    </row>
    <row r="22" spans="2:7" s="3" customFormat="1" ht="17.25" customHeight="1">
      <c r="B22" s="26" t="s">
        <v>23</v>
      </c>
      <c r="C22" s="26"/>
      <c r="D22" s="26"/>
      <c r="E22" s="26"/>
      <c r="F22" s="21"/>
      <c r="G22" s="20">
        <f>42741.27+73837.75</f>
        <v>116579.01999999999</v>
      </c>
    </row>
    <row r="23" spans="2:7" s="3" customFormat="1" ht="17.25" customHeight="1">
      <c r="B23" s="26" t="s">
        <v>24</v>
      </c>
      <c r="C23" s="26"/>
      <c r="D23" s="26"/>
      <c r="E23" s="26"/>
      <c r="F23" s="23">
        <v>2</v>
      </c>
      <c r="G23" s="20">
        <v>130000</v>
      </c>
    </row>
    <row r="24" spans="2:7" s="3" customFormat="1" ht="17.25" customHeight="1">
      <c r="B24" s="26" t="s">
        <v>25</v>
      </c>
      <c r="C24" s="26"/>
      <c r="D24" s="26"/>
      <c r="E24" s="26"/>
      <c r="F24" s="21"/>
      <c r="G24" s="20">
        <v>1696.2</v>
      </c>
    </row>
    <row r="25" spans="2:7" s="3" customFormat="1" ht="17.25" customHeight="1">
      <c r="B25" s="26" t="s">
        <v>26</v>
      </c>
      <c r="C25" s="26"/>
      <c r="D25" s="26"/>
      <c r="E25" s="26"/>
      <c r="F25" s="21"/>
      <c r="G25" s="20">
        <v>110000.51</v>
      </c>
    </row>
    <row r="26" spans="2:7" s="3" customFormat="1" ht="17.25" customHeight="1">
      <c r="B26" s="26" t="s">
        <v>27</v>
      </c>
      <c r="C26" s="26"/>
      <c r="D26" s="26"/>
      <c r="E26" s="26"/>
      <c r="F26" s="21"/>
      <c r="G26" s="20">
        <f>G6*10%</f>
        <v>80630.952</v>
      </c>
    </row>
    <row r="27" spans="2:7" ht="12">
      <c r="B27" s="24"/>
      <c r="C27" s="24"/>
      <c r="D27" s="24"/>
      <c r="E27" s="24"/>
      <c r="F27" s="24"/>
      <c r="G27" s="25"/>
    </row>
    <row r="29" ht="12">
      <c r="B29" s="2" t="s">
        <v>28</v>
      </c>
    </row>
  </sheetData>
  <sheetProtection/>
  <mergeCells count="25"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3:E13"/>
    <mergeCell ref="B14:F14"/>
    <mergeCell ref="B15:E15"/>
    <mergeCell ref="B16:E16"/>
    <mergeCell ref="B17:E17"/>
    <mergeCell ref="B18:E18"/>
    <mergeCell ref="B19:E19"/>
    <mergeCell ref="B26:E26"/>
    <mergeCell ref="B20:E20"/>
    <mergeCell ref="B21:E21"/>
    <mergeCell ref="B22:E22"/>
    <mergeCell ref="B23:E23"/>
    <mergeCell ref="B24:E24"/>
    <mergeCell ref="B25:E25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2016-03-29T07:22:12Z</cp:lastPrinted>
  <dcterms:created xsi:type="dcterms:W3CDTF">2012-08-23T03:29:48Z</dcterms:created>
  <dcterms:modified xsi:type="dcterms:W3CDTF">2016-03-29T07:22:15Z</dcterms:modified>
  <cp:category/>
  <cp:version/>
  <cp:contentType/>
  <cp:contentStatus/>
  <cp:revision>1</cp:revision>
</cp:coreProperties>
</file>