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<sst xmlns="http://schemas.openxmlformats.org/spreadsheetml/2006/main" count="32" uniqueCount="32">
  <si>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г. Комсомольск-на-Амуре, Мира, 33</t>
  </si>
  <si>
    <t>Период: 2012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</si>
  <si>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</si>
  <si>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</si>
  <si>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</si>
  <si>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</si>
  <si>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</si>
  <si>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</si>
  <si>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</si>
  <si>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</si>
  <si>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2012 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</si>
  <si>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</si>
  <si>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</si>
  <si>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</si>
  <si>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</si>
  <si>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</si>
  <si>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</si>
  <si>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</si>
  <si>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</si>
  <si>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</si>
  <si>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</si>
  <si>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</si>
  <si>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</si>
  <si>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</si>
  <si>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</si>
  <si>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(кв.17,18,45,80,117,95,64)</t>
  </si>
  <si>
    <t>Установка приборов учета холодного водоснабжения, шт.</t>
  </si>
  <si>
    <t>Санитарная обработка мест общего пользования</t>
  </si>
  <si>
    <t>Услуги управления</t>
  </si>
  <si>
    <t>План работ
по текущему ремонту и содержанию мест общего пользования</t>
  </si>
  <si>
    <t>Ремонт подъезда, шт. (подъезд №2)</t>
  </si>
  <si>
    <t>Установка пластиковых окон  (подъезд № 2,4 )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</si>
</sst>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5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4" fillId="0" borderId="28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2"/>
  <sheetViews>
    <sheetView tabSelected="1" zoomScalePageLayoutView="0" workbookViewId="0" topLeftCell="A10">
      <selection activeCell="B13" sqref="B13:G29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37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9" t="s">
        <v>29</v>
      </c>
      <c r="C1" s="29"/>
      <c r="D1" s="29"/>
      <c r="E1" s="29"/>
      <c r="F1" s="29"/>
      <c r="G1" s="29"/>
    </row>
    <row r="2" spans="1:7" ht="15" customHeight="1">
      <c r="A2"/>
      <c r="B2" s="29" t="s">
        <v>0</v>
      </c>
      <c r="C2" s="29"/>
      <c r="D2" s="29"/>
      <c r="E2" s="29"/>
      <c r="F2" s="29"/>
      <c r="G2" s="29"/>
    </row>
    <row r="3" spans="1:7" ht="15" customHeight="1">
      <c r="A3"/>
      <c r="B3" s="29" t="s">
        <v>1</v>
      </c>
      <c r="C3" s="29"/>
      <c r="D3" s="29"/>
      <c r="E3" s="29"/>
      <c r="F3" s="29"/>
      <c r="G3" s="29"/>
    </row>
    <row r="4" s="3" customFormat="1" ht="7.5" customHeight="1"/>
    <row r="5" spans="1:7" ht="24.75" customHeight="1">
      <c r="A5"/>
      <c r="B5" s="30" t="s">
        <v>2</v>
      </c>
      <c r="C5" s="30"/>
      <c r="D5" s="30"/>
      <c r="E5" s="4" t="s">
        <v>3</v>
      </c>
      <c r="F5" s="4" t="s">
        <v>4</v>
      </c>
      <c r="G5" s="5" t="s">
        <v>5</v>
      </c>
    </row>
    <row r="6" spans="1:7" ht="27" customHeight="1">
      <c r="A6"/>
      <c r="B6" s="37" t="s">
        <v>6</v>
      </c>
      <c r="C6" s="37"/>
      <c r="D6" s="37"/>
      <c r="E6" s="6">
        <v>1265817.42</v>
      </c>
      <c r="F6" s="6">
        <v>228514.56</v>
      </c>
      <c r="G6" s="7">
        <v>1494331.98</v>
      </c>
    </row>
    <row r="7" spans="1:7" ht="28.5" customHeight="1">
      <c r="A7"/>
      <c r="B7" s="38" t="s">
        <v>7</v>
      </c>
      <c r="C7" s="38"/>
      <c r="D7" s="38"/>
      <c r="E7" s="8">
        <v>1027591.26</v>
      </c>
      <c r="F7" s="8">
        <v>189747.96</v>
      </c>
      <c r="G7" s="9">
        <v>1217339.22</v>
      </c>
    </row>
    <row r="8" spans="1:7" ht="28.5" customHeight="1">
      <c r="A8"/>
      <c r="B8" s="38" t="s">
        <v>8</v>
      </c>
      <c r="C8" s="38"/>
      <c r="D8" s="38"/>
      <c r="E8" s="8">
        <v>231413.52</v>
      </c>
      <c r="F8" s="8">
        <v>38766.6</v>
      </c>
      <c r="G8" s="9">
        <v>270180.12</v>
      </c>
    </row>
    <row r="9" spans="1:7" ht="28.5" customHeight="1">
      <c r="A9"/>
      <c r="B9" s="38" t="s">
        <v>9</v>
      </c>
      <c r="C9" s="38"/>
      <c r="D9" s="38"/>
      <c r="E9" s="8">
        <v>6812.64</v>
      </c>
      <c r="F9" s="10"/>
      <c r="G9" s="9">
        <v>6812.64</v>
      </c>
    </row>
    <row r="10" spans="1:7" ht="28.5" customHeight="1">
      <c r="A10"/>
      <c r="B10" s="34" t="s">
        <v>10</v>
      </c>
      <c r="C10" s="34"/>
      <c r="D10" s="34"/>
      <c r="E10" s="11">
        <v>-66813.68</v>
      </c>
      <c r="F10" s="11">
        <v>222671.3</v>
      </c>
      <c r="G10" s="12">
        <v>140361.04</v>
      </c>
    </row>
    <row r="11" spans="1:7" ht="28.5" customHeight="1">
      <c r="A11"/>
      <c r="B11" s="35" t="s">
        <v>11</v>
      </c>
      <c r="C11" s="35"/>
      <c r="D11" s="35"/>
      <c r="E11" s="13">
        <f>G14</f>
        <v>1199003.74</v>
      </c>
      <c r="F11" s="14"/>
      <c r="G11" s="15">
        <f>E11</f>
        <v>1199003.74</v>
      </c>
    </row>
    <row r="13" spans="1:7" ht="24.75" customHeight="1">
      <c r="A13"/>
      <c r="B13" s="30" t="s">
        <v>12</v>
      </c>
      <c r="C13" s="30"/>
      <c r="D13" s="30"/>
      <c r="E13" s="30"/>
      <c r="F13" s="16" t="s">
        <v>13</v>
      </c>
      <c r="G13" s="17" t="s">
        <v>14</v>
      </c>
    </row>
    <row r="14" spans="2:7" ht="19.5" customHeight="1">
      <c r="B14" s="36" t="s">
        <v>15</v>
      </c>
      <c r="C14" s="36"/>
      <c r="D14" s="36"/>
      <c r="E14" s="36"/>
      <c r="F14" s="36"/>
      <c r="G14" s="18">
        <f>SUM(G15:G29)</f>
        <v>1199003.74</v>
      </c>
    </row>
    <row r="15" spans="2:7" s="3" customFormat="1" ht="25.5" customHeight="1">
      <c r="B15" s="39" t="s">
        <v>16</v>
      </c>
      <c r="C15" s="39"/>
      <c r="D15" s="39"/>
      <c r="E15" s="39"/>
      <c r="F15" s="19">
        <v>16646</v>
      </c>
      <c r="G15" s="20">
        <v>48772.78</v>
      </c>
    </row>
    <row r="16" spans="2:7" s="3" customFormat="1" ht="19.5" customHeight="1">
      <c r="B16" s="39" t="s">
        <v>17</v>
      </c>
      <c r="C16" s="39"/>
      <c r="D16" s="39"/>
      <c r="E16" s="39"/>
      <c r="F16" s="21"/>
      <c r="G16" s="20">
        <v>56212.82</v>
      </c>
    </row>
    <row r="17" spans="2:7" s="3" customFormat="1" ht="19.5" customHeight="1">
      <c r="B17" s="39" t="s">
        <v>18</v>
      </c>
      <c r="C17" s="39"/>
      <c r="D17" s="39"/>
      <c r="E17" s="39"/>
      <c r="F17" s="22">
        <v>940.632</v>
      </c>
      <c r="G17" s="20">
        <v>165859.56</v>
      </c>
    </row>
    <row r="18" spans="2:7" s="3" customFormat="1" ht="19.5" customHeight="1">
      <c r="B18" s="39" t="s">
        <v>19</v>
      </c>
      <c r="C18" s="39"/>
      <c r="D18" s="39"/>
      <c r="E18" s="39"/>
      <c r="F18" s="21"/>
      <c r="G18" s="20">
        <v>89122.8</v>
      </c>
    </row>
    <row r="19" spans="2:7" s="3" customFormat="1" ht="19.5" customHeight="1">
      <c r="B19" s="39" t="s">
        <v>20</v>
      </c>
      <c r="C19" s="39"/>
      <c r="D19" s="39"/>
      <c r="E19" s="39"/>
      <c r="F19" s="21"/>
      <c r="G19" s="20">
        <v>30165.66</v>
      </c>
    </row>
    <row r="20" spans="2:7" s="3" customFormat="1" ht="19.5" customHeight="1">
      <c r="B20" s="39" t="s">
        <v>21</v>
      </c>
      <c r="C20" s="39"/>
      <c r="D20" s="39"/>
      <c r="E20" s="39"/>
      <c r="F20" s="21"/>
      <c r="G20" s="20">
        <v>119770.58</v>
      </c>
    </row>
    <row r="21" spans="2:7" s="3" customFormat="1" ht="19.5" customHeight="1">
      <c r="B21" s="39" t="s">
        <v>22</v>
      </c>
      <c r="C21" s="39"/>
      <c r="D21" s="39"/>
      <c r="E21" s="39"/>
      <c r="F21" s="21"/>
      <c r="G21" s="20">
        <v>78906.09</v>
      </c>
    </row>
    <row r="22" spans="2:7" s="3" customFormat="1" ht="19.5" customHeight="1">
      <c r="B22" s="39" t="s">
        <v>23</v>
      </c>
      <c r="C22" s="39"/>
      <c r="D22" s="39"/>
      <c r="E22" s="39"/>
      <c r="F22" s="21"/>
      <c r="G22" s="20">
        <v>28547.64</v>
      </c>
    </row>
    <row r="23" spans="2:7" s="3" customFormat="1" ht="19.5" customHeight="1">
      <c r="B23" s="39" t="s">
        <v>24</v>
      </c>
      <c r="C23" s="39"/>
      <c r="D23" s="39"/>
      <c r="E23" s="39"/>
      <c r="F23" s="21"/>
      <c r="G23" s="20">
        <f>125624.08+59069.91</f>
        <v>184693.99</v>
      </c>
    </row>
    <row r="24" spans="2:7" s="3" customFormat="1" ht="19.5" customHeight="1">
      <c r="B24" s="39" t="s">
        <v>25</v>
      </c>
      <c r="C24" s="39"/>
      <c r="D24" s="39"/>
      <c r="E24" s="39"/>
      <c r="F24" s="23">
        <v>140</v>
      </c>
      <c r="G24" s="20">
        <v>56514.7</v>
      </c>
    </row>
    <row r="25" spans="2:7" s="3" customFormat="1" ht="19.5" customHeight="1">
      <c r="B25" s="39" t="s">
        <v>30</v>
      </c>
      <c r="C25" s="39"/>
      <c r="D25" s="39"/>
      <c r="E25" s="39"/>
      <c r="F25" s="23">
        <v>1</v>
      </c>
      <c r="G25" s="20">
        <v>65000</v>
      </c>
    </row>
    <row r="26" spans="2:9" s="3" customFormat="1" ht="19.5" customHeight="1">
      <c r="B26" s="31" t="s">
        <v>31</v>
      </c>
      <c r="C26" s="32"/>
      <c r="D26" s="32"/>
      <c r="E26" s="33"/>
      <c r="F26" s="23">
        <f>4+3</f>
        <v>7</v>
      </c>
      <c r="G26" s="20">
        <v>104685</v>
      </c>
      <c r="I26" s="40"/>
    </row>
    <row r="27" spans="2:7" s="3" customFormat="1" ht="19.5" customHeight="1">
      <c r="B27" s="39" t="s">
        <v>26</v>
      </c>
      <c r="C27" s="39"/>
      <c r="D27" s="39"/>
      <c r="E27" s="39"/>
      <c r="F27" s="23">
        <v>1</v>
      </c>
      <c r="G27" s="20">
        <v>22887</v>
      </c>
    </row>
    <row r="28" spans="2:7" s="3" customFormat="1" ht="19.5" customHeight="1">
      <c r="B28" s="39" t="s">
        <v>27</v>
      </c>
      <c r="C28" s="39"/>
      <c r="D28" s="39"/>
      <c r="E28" s="39"/>
      <c r="F28" s="21"/>
      <c r="G28" s="20">
        <v>6569.46</v>
      </c>
    </row>
    <row r="29" spans="2:7" s="3" customFormat="1" ht="19.5" customHeight="1">
      <c r="B29" s="39" t="s">
        <v>28</v>
      </c>
      <c r="C29" s="39"/>
      <c r="D29" s="39"/>
      <c r="E29" s="39"/>
      <c r="F29" s="21"/>
      <c r="G29" s="20">
        <v>141295.66</v>
      </c>
    </row>
    <row r="30" spans="2:7" ht="12">
      <c r="B30" s="24"/>
      <c r="C30" s="24"/>
      <c r="D30" s="24"/>
      <c r="E30" s="24"/>
      <c r="F30" s="24"/>
      <c r="G30" s="25"/>
    </row>
    <row r="32" spans="1:7" s="28" customFormat="1" ht="21" customHeight="1">
      <c r="A32" s="26"/>
      <c r="B32" s="26"/>
      <c r="C32" s="26"/>
      <c r="D32" s="26"/>
      <c r="E32" s="27"/>
      <c r="F32" s="27"/>
      <c r="G32" s="27"/>
    </row>
  </sheetData>
  <sheetProtection/>
  <mergeCells count="27">
    <mergeCell ref="B29:E29"/>
    <mergeCell ref="B23:E23"/>
    <mergeCell ref="B24:E24"/>
    <mergeCell ref="B25:E25"/>
    <mergeCell ref="B27:E27"/>
    <mergeCell ref="B22:E22"/>
    <mergeCell ref="B15:E15"/>
    <mergeCell ref="B16:E16"/>
    <mergeCell ref="B17:E17"/>
    <mergeCell ref="B18:E18"/>
    <mergeCell ref="B28:E28"/>
    <mergeCell ref="B7:D7"/>
    <mergeCell ref="B8:D8"/>
    <mergeCell ref="B9:D9"/>
    <mergeCell ref="B19:E19"/>
    <mergeCell ref="B20:E20"/>
    <mergeCell ref="B21:E21"/>
    <mergeCell ref="B1:G1"/>
    <mergeCell ref="B2:G2"/>
    <mergeCell ref="B3:G3"/>
    <mergeCell ref="B5:D5"/>
    <mergeCell ref="B26:E26"/>
    <mergeCell ref="B10:D10"/>
    <mergeCell ref="B11:D11"/>
    <mergeCell ref="B13:E13"/>
    <mergeCell ref="B14:F14"/>
    <mergeCell ref="B6:D6"/>
  </mergeCells>
  <printOptions/>
  <pageMargins left="0.38" right="0.27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2012-02-27T21:51:27Z</cp:lastPrinted>
  <dcterms:created xsi:type="dcterms:W3CDTF">2012-02-27T21:43:43Z</dcterms:created>
  <dcterms:modified xsi:type="dcterms:W3CDTF">2012-07-13T01:10:57Z</dcterms:modified>
  <cp:category/>
  <cp:version/>
  <cp:contentType/>
  <cp:contentStatus/>
  <cp:revision>1</cp:revision>
</cp:coreProperties>
</file>