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<sst xmlns="http://schemas.openxmlformats.org/spreadsheetml/2006/main" count="37" uniqueCount="37">
  <si>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План работ
по текущему ремонту и содержанию мест общего пользования</t>
  </si>
  <si>
    <t>г. Комсомольск-на-Амуре, Ленина, 76/1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</si>
  <si>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</si>
  <si>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</si>
  <si>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</si>
  <si>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</si>
  <si>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</si>
  <si>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</si>
  <si>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</si>
  <si>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</si>
  <si>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</si>
  <si>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</si>
  <si>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</si>
  <si>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</si>
  <si>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</si>
  <si>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</si>
  <si>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</si>
  <si>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</si>
  <si>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</si>
  <si>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</si>
  <si>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</si>
  <si>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</si>
  <si>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</si>
  <si>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</si>
  <si>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</si>
  <si>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</si>
  <si>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</si>
  <si>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</si>
  <si>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Установка металлической двери</t>
  </si>
  <si>
    <t>Услуги управления</t>
  </si>
  <si>
    <t>Администрация ООО "Служба Заказчика по ЖКХ"</t>
  </si>
  <si>
    <t>Завоз песка м3</t>
  </si>
  <si>
    <t xml:space="preserve">Завоз  земли для посадки кустарников, м3 </t>
  </si>
  <si>
    <t>Ремонт ВРУ</t>
  </si>
  <si>
    <t>Озеление дворовой территории (приобретение кустарников)</t>
  </si>
  <si>
    <t>Устройство металлического ограждения (детская площадка)</t>
  </si>
  <si>
    <t>Ремонт цоколя и крыльца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</si>
</sst>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6"/>
  <sheetViews>
    <sheetView tabSelected="1" zoomScalePageLayoutView="0" workbookViewId="0" topLeftCell="A19">
      <selection activeCell="M42" sqref="M4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8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1035362.73</v>
      </c>
      <c r="F6" s="6">
        <v>92773.2</v>
      </c>
      <c r="G6" s="7">
        <v>1128135.93</v>
      </c>
    </row>
    <row r="7" spans="1:7" ht="12.75" customHeight="1">
      <c r="A7"/>
      <c r="B7" s="29" t="s">
        <v>8</v>
      </c>
      <c r="C7" s="29"/>
      <c r="D7" s="29"/>
      <c r="E7" s="8">
        <v>1029151.65</v>
      </c>
      <c r="F7" s="8">
        <v>92773.2</v>
      </c>
      <c r="G7" s="9">
        <v>1121924.85</v>
      </c>
    </row>
    <row r="8" spans="1:7" ht="24.75" customHeight="1">
      <c r="A8"/>
      <c r="B8" s="29" t="s">
        <v>9</v>
      </c>
      <c r="C8" s="29"/>
      <c r="D8" s="29"/>
      <c r="E8" s="8">
        <v>6211.08</v>
      </c>
      <c r="F8" s="10"/>
      <c r="G8" s="9">
        <v>6211.08</v>
      </c>
    </row>
    <row r="9" spans="1:7" ht="12.75" customHeight="1">
      <c r="A9"/>
      <c r="B9" s="30" t="s">
        <v>10</v>
      </c>
      <c r="C9" s="30"/>
      <c r="D9" s="30"/>
      <c r="E9" s="11">
        <v>258333.29</v>
      </c>
      <c r="F9" s="11">
        <v>144332.45</v>
      </c>
      <c r="G9" s="12">
        <v>402665.74</v>
      </c>
    </row>
    <row r="10" spans="1:8" ht="12.75" customHeight="1">
      <c r="A10"/>
      <c r="B10" s="31" t="s">
        <v>11</v>
      </c>
      <c r="C10" s="31"/>
      <c r="D10" s="31"/>
      <c r="E10" s="13">
        <f>G13</f>
        <v>1295696.02</v>
      </c>
      <c r="F10" s="14"/>
      <c r="G10" s="15">
        <f>E10</f>
        <v>1295696.02</v>
      </c>
      <c r="H10" s="25"/>
    </row>
    <row r="12" spans="1:7" ht="24.75" customHeight="1">
      <c r="A12"/>
      <c r="B12" s="27" t="s">
        <v>12</v>
      </c>
      <c r="C12" s="27"/>
      <c r="D12" s="27"/>
      <c r="E12" s="27"/>
      <c r="F12" s="16" t="s">
        <v>13</v>
      </c>
      <c r="G12" s="17" t="s">
        <v>14</v>
      </c>
    </row>
    <row r="13" spans="2:7" ht="12">
      <c r="B13" s="32" t="s">
        <v>15</v>
      </c>
      <c r="C13" s="32"/>
      <c r="D13" s="32"/>
      <c r="E13" s="32"/>
      <c r="F13" s="32"/>
      <c r="G13" s="18">
        <f>SUM(G14:G33)</f>
        <v>1295696.02</v>
      </c>
    </row>
    <row r="14" spans="2:7" s="3" customFormat="1" ht="12.75" customHeight="1">
      <c r="B14" s="33" t="s">
        <v>16</v>
      </c>
      <c r="C14" s="33"/>
      <c r="D14" s="33"/>
      <c r="E14" s="33"/>
      <c r="F14" s="19">
        <v>19800</v>
      </c>
      <c r="G14" s="20">
        <v>61380</v>
      </c>
    </row>
    <row r="15" spans="2:7" s="3" customFormat="1" ht="12.75" customHeight="1">
      <c r="B15" s="33" t="s">
        <v>17</v>
      </c>
      <c r="C15" s="33"/>
      <c r="D15" s="33"/>
      <c r="E15" s="33"/>
      <c r="F15" s="21"/>
      <c r="G15" s="20">
        <v>15315.13</v>
      </c>
    </row>
    <row r="16" spans="2:7" s="3" customFormat="1" ht="12.75" customHeight="1">
      <c r="B16" s="33" t="s">
        <v>18</v>
      </c>
      <c r="C16" s="33"/>
      <c r="D16" s="33"/>
      <c r="E16" s="33"/>
      <c r="F16" s="22">
        <v>279</v>
      </c>
      <c r="G16" s="20">
        <v>61495.8</v>
      </c>
    </row>
    <row r="17" spans="2:7" s="3" customFormat="1" ht="12.75" customHeight="1">
      <c r="B17" s="33" t="s">
        <v>19</v>
      </c>
      <c r="C17" s="33"/>
      <c r="D17" s="33"/>
      <c r="E17" s="33"/>
      <c r="F17" s="21"/>
      <c r="G17" s="20">
        <v>81081.31</v>
      </c>
    </row>
    <row r="18" spans="2:7" s="3" customFormat="1" ht="12.75" customHeight="1">
      <c r="B18" s="33" t="s">
        <v>20</v>
      </c>
      <c r="C18" s="33"/>
      <c r="D18" s="33"/>
      <c r="E18" s="33"/>
      <c r="F18" s="21"/>
      <c r="G18" s="20">
        <v>57420.48</v>
      </c>
    </row>
    <row r="19" spans="2:7" s="3" customFormat="1" ht="12.75" customHeight="1">
      <c r="B19" s="33" t="s">
        <v>21</v>
      </c>
      <c r="C19" s="33"/>
      <c r="D19" s="33"/>
      <c r="E19" s="33"/>
      <c r="F19" s="21"/>
      <c r="G19" s="20">
        <v>29130.9</v>
      </c>
    </row>
    <row r="20" spans="2:7" s="3" customFormat="1" ht="12.75" customHeight="1">
      <c r="B20" s="33" t="s">
        <v>22</v>
      </c>
      <c r="C20" s="33"/>
      <c r="D20" s="33"/>
      <c r="E20" s="33"/>
      <c r="F20" s="21"/>
      <c r="G20" s="20">
        <v>159647.33</v>
      </c>
    </row>
    <row r="21" spans="2:7" s="3" customFormat="1" ht="12.75" customHeight="1">
      <c r="B21" s="33" t="s">
        <v>23</v>
      </c>
      <c r="C21" s="33"/>
      <c r="D21" s="33"/>
      <c r="E21" s="33"/>
      <c r="F21" s="21"/>
      <c r="G21" s="20">
        <v>96304.81</v>
      </c>
    </row>
    <row r="22" spans="2:7" s="3" customFormat="1" ht="12.75" customHeight="1">
      <c r="B22" s="33" t="s">
        <v>24</v>
      </c>
      <c r="C22" s="33"/>
      <c r="D22" s="33"/>
      <c r="E22" s="33"/>
      <c r="F22" s="21"/>
      <c r="G22" s="20">
        <v>19055.52</v>
      </c>
    </row>
    <row r="23" spans="2:7" s="3" customFormat="1" ht="12.75" customHeight="1">
      <c r="B23" s="33" t="s">
        <v>25</v>
      </c>
      <c r="C23" s="33"/>
      <c r="D23" s="33"/>
      <c r="E23" s="33"/>
      <c r="F23" s="21"/>
      <c r="G23" s="20">
        <v>29548.8</v>
      </c>
    </row>
    <row r="24" spans="2:7" s="3" customFormat="1" ht="12.75" customHeight="1">
      <c r="B24" s="33" t="s">
        <v>26</v>
      </c>
      <c r="C24" s="33"/>
      <c r="D24" s="33"/>
      <c r="E24" s="33"/>
      <c r="F24" s="21"/>
      <c r="G24" s="20">
        <f>52158.08+30000+152373.1</f>
        <v>234531.18</v>
      </c>
    </row>
    <row r="25" spans="2:7" s="3" customFormat="1" ht="12.75" customHeight="1">
      <c r="B25" s="33" t="s">
        <v>36</v>
      </c>
      <c r="C25" s="33"/>
      <c r="D25" s="33"/>
      <c r="E25" s="33"/>
      <c r="F25" s="21"/>
      <c r="G25" s="20">
        <v>46832.74</v>
      </c>
    </row>
    <row r="26" spans="2:7" s="3" customFormat="1" ht="12.75" customHeight="1">
      <c r="B26" s="34" t="s">
        <v>32</v>
      </c>
      <c r="C26" s="35"/>
      <c r="D26" s="35"/>
      <c r="E26" s="36"/>
      <c r="F26" s="21">
        <v>4</v>
      </c>
      <c r="G26" s="20">
        <f>1775*F26</f>
        <v>7100</v>
      </c>
    </row>
    <row r="27" spans="2:7" s="3" customFormat="1" ht="12.75" customHeight="1">
      <c r="B27" s="34" t="s">
        <v>34</v>
      </c>
      <c r="C27" s="35"/>
      <c r="D27" s="35"/>
      <c r="E27" s="36"/>
      <c r="F27" s="21">
        <v>20</v>
      </c>
      <c r="G27" s="20">
        <f>450*F27</f>
        <v>9000</v>
      </c>
    </row>
    <row r="28" spans="2:7" s="3" customFormat="1" ht="12.75" customHeight="1">
      <c r="B28" s="34" t="s">
        <v>31</v>
      </c>
      <c r="C28" s="35"/>
      <c r="D28" s="35"/>
      <c r="E28" s="36"/>
      <c r="F28" s="21">
        <v>8</v>
      </c>
      <c r="G28" s="20">
        <f>300*F28</f>
        <v>2400</v>
      </c>
    </row>
    <row r="29" spans="2:7" s="3" customFormat="1" ht="12.75" customHeight="1">
      <c r="B29" s="33" t="s">
        <v>27</v>
      </c>
      <c r="C29" s="33"/>
      <c r="D29" s="33"/>
      <c r="E29" s="33"/>
      <c r="F29" s="21"/>
      <c r="G29" s="20">
        <v>2393.64</v>
      </c>
    </row>
    <row r="30" spans="2:7" s="3" customFormat="1" ht="12.75" customHeight="1">
      <c r="B30" s="34" t="s">
        <v>33</v>
      </c>
      <c r="C30" s="35"/>
      <c r="D30" s="35"/>
      <c r="E30" s="36"/>
      <c r="F30" s="21"/>
      <c r="G30" s="20">
        <v>15000</v>
      </c>
    </row>
    <row r="31" spans="2:7" s="3" customFormat="1" ht="12.75" customHeight="1">
      <c r="B31" s="34" t="s">
        <v>35</v>
      </c>
      <c r="C31" s="35"/>
      <c r="D31" s="35"/>
      <c r="E31" s="36"/>
      <c r="F31" s="21"/>
      <c r="G31" s="20">
        <v>250000</v>
      </c>
    </row>
    <row r="32" spans="2:7" s="3" customFormat="1" ht="12.75" customHeight="1">
      <c r="B32" s="33" t="s">
        <v>28</v>
      </c>
      <c r="C32" s="33"/>
      <c r="D32" s="33"/>
      <c r="E32" s="33"/>
      <c r="F32" s="21">
        <v>2</v>
      </c>
      <c r="G32" s="20">
        <v>14500</v>
      </c>
    </row>
    <row r="33" spans="2:7" s="3" customFormat="1" ht="12.75" customHeight="1">
      <c r="B33" s="33" t="s">
        <v>29</v>
      </c>
      <c r="C33" s="33"/>
      <c r="D33" s="33"/>
      <c r="E33" s="33"/>
      <c r="F33" s="21"/>
      <c r="G33" s="20">
        <v>103558.38</v>
      </c>
    </row>
    <row r="34" spans="2:7" ht="12">
      <c r="B34" s="23"/>
      <c r="C34" s="23"/>
      <c r="D34" s="23"/>
      <c r="E34" s="23"/>
      <c r="F34" s="23"/>
      <c r="G34" s="24"/>
    </row>
    <row r="36" ht="12">
      <c r="B36" s="2" t="s">
        <v>30</v>
      </c>
    </row>
  </sheetData>
  <sheetProtection/>
  <mergeCells count="32">
    <mergeCell ref="B26:E26"/>
    <mergeCell ref="B28:E28"/>
    <mergeCell ref="B30:E30"/>
    <mergeCell ref="B27:E27"/>
    <mergeCell ref="B31:E31"/>
    <mergeCell ref="B29:E29"/>
    <mergeCell ref="B32:E32"/>
    <mergeCell ref="B33:E33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5" right="0.24" top="1" bottom="0.54" header="0.5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2013-03-05T00:15:08Z</cp:lastPrinted>
  <dcterms:created xsi:type="dcterms:W3CDTF">2013-03-04T22:50:25Z</dcterms:created>
  <dcterms:modified xsi:type="dcterms:W3CDTF">2013-05-07T00:26:33Z</dcterms:modified>
  <cp:category/>
  <cp:version/>
  <cp:contentType/>
  <cp:contentStatus/>
  <cp:revision>1</cp:revision>
</cp:coreProperties>
</file>