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<sst xmlns="http://schemas.openxmlformats.org/spreadsheetml/2006/main" count="36" uniqueCount="36">
  <si>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План работ
по текущему ремонту и содержанию мест общего пользования</t>
  </si>
  <si>
    <t>г. Комсомольск-на-Амуре, Мира, 32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</si>
  <si>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</si>
  <si>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</si>
  <si>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</si>
  <si>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</si>
  <si>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</si>
  <si>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</si>
  <si>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</si>
  <si>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</si>
  <si>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</si>
  <si>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</si>
  <si>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</si>
  <si>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</si>
  <si>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</si>
  <si>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</si>
  <si>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</si>
  <si>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</si>
  <si>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</si>
  <si>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</si>
  <si>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</si>
  <si>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</si>
  <si>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</si>
  <si>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</si>
  <si>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</si>
  <si>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</si>
  <si>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 4,5)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</si>
  <si>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</si>
  <si>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</si>
  <si>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</si>
  <si>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</si>
  <si>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Санитарная обработка мест общего пользования</t>
  </si>
  <si>
    <t>Установка оконных блоков (пластик) (3,2,4,5 п-д)</t>
  </si>
  <si>
    <t>Установка энергосберегающих  светильников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</si>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</sst>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"/>
  <sheetViews>
    <sheetView tabSelected="1" zoomScalePageLayoutView="0" workbookViewId="0" topLeftCell="A1">
      <selection activeCell="A37" sqref="A37:IV4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/>
    <row r="5" spans="1:7" ht="24.75" customHeight="1">
      <c r="A5"/>
      <c r="B5" s="33" t="s">
        <v>3</v>
      </c>
      <c r="C5" s="33"/>
      <c r="D5" s="3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5" t="s">
        <v>7</v>
      </c>
      <c r="C6" s="35"/>
      <c r="D6" s="35"/>
      <c r="E6" s="6">
        <v>1219193.1</v>
      </c>
      <c r="F6" s="6">
        <v>212400.12</v>
      </c>
      <c r="G6" s="7">
        <v>1431593.22</v>
      </c>
    </row>
    <row r="7" spans="1:7" ht="12.75" customHeight="1">
      <c r="A7"/>
      <c r="B7" s="30" t="s">
        <v>8</v>
      </c>
      <c r="C7" s="30"/>
      <c r="D7" s="30"/>
      <c r="E7" s="8">
        <v>1009126.38</v>
      </c>
      <c r="F7" s="8">
        <v>185715.48</v>
      </c>
      <c r="G7" s="9">
        <v>1194841.86</v>
      </c>
    </row>
    <row r="8" spans="1:7" ht="12.75" customHeight="1">
      <c r="A8"/>
      <c r="B8" s="30" t="s">
        <v>9</v>
      </c>
      <c r="C8" s="30"/>
      <c r="D8" s="30"/>
      <c r="E8" s="8">
        <v>160860.36</v>
      </c>
      <c r="F8" s="8">
        <v>26684.64</v>
      </c>
      <c r="G8" s="9">
        <v>187545</v>
      </c>
    </row>
    <row r="9" spans="1:7" ht="24.75" customHeight="1">
      <c r="A9"/>
      <c r="B9" s="30" t="s">
        <v>10</v>
      </c>
      <c r="C9" s="30"/>
      <c r="D9" s="30"/>
      <c r="E9" s="8">
        <v>49206.36</v>
      </c>
      <c r="F9" s="10"/>
      <c r="G9" s="9">
        <v>49206.36</v>
      </c>
    </row>
    <row r="10" spans="1:8" ht="12.75" customHeight="1">
      <c r="A10"/>
      <c r="B10" s="31" t="s">
        <v>11</v>
      </c>
      <c r="C10" s="31"/>
      <c r="D10" s="31"/>
      <c r="E10" s="11">
        <v>488125.7</v>
      </c>
      <c r="F10" s="11">
        <v>390936.53</v>
      </c>
      <c r="G10" s="12">
        <v>849703.94</v>
      </c>
      <c r="H10" s="27"/>
    </row>
    <row r="11" spans="1:7" ht="12.75" customHeight="1">
      <c r="A11"/>
      <c r="B11" s="32" t="s">
        <v>12</v>
      </c>
      <c r="C11" s="32"/>
      <c r="D11" s="32"/>
      <c r="E11" s="13">
        <f>G14</f>
        <v>1707318.8000000003</v>
      </c>
      <c r="F11" s="14"/>
      <c r="G11" s="15">
        <f>E11</f>
        <v>1707318.8000000003</v>
      </c>
    </row>
    <row r="13" spans="1:7" ht="24.75" customHeight="1">
      <c r="A13"/>
      <c r="B13" s="33" t="s">
        <v>13</v>
      </c>
      <c r="C13" s="33"/>
      <c r="D13" s="33"/>
      <c r="E13" s="33"/>
      <c r="F13" s="16" t="s">
        <v>14</v>
      </c>
      <c r="G13" s="17" t="s">
        <v>15</v>
      </c>
    </row>
    <row r="14" spans="2:7" ht="19.5" customHeight="1">
      <c r="B14" s="29" t="s">
        <v>16</v>
      </c>
      <c r="C14" s="29"/>
      <c r="D14" s="29"/>
      <c r="E14" s="29"/>
      <c r="F14" s="29"/>
      <c r="G14" s="18">
        <f>SUM(G15:G32)</f>
        <v>1707318.8000000003</v>
      </c>
    </row>
    <row r="15" spans="2:7" s="3" customFormat="1" ht="19.5" customHeight="1">
      <c r="B15" s="28" t="s">
        <v>17</v>
      </c>
      <c r="C15" s="28"/>
      <c r="D15" s="28"/>
      <c r="E15" s="28"/>
      <c r="F15" s="19">
        <v>11431</v>
      </c>
      <c r="G15" s="20">
        <v>35436.1</v>
      </c>
    </row>
    <row r="16" spans="2:7" s="3" customFormat="1" ht="19.5" customHeight="1">
      <c r="B16" s="28" t="s">
        <v>18</v>
      </c>
      <c r="C16" s="28"/>
      <c r="D16" s="28"/>
      <c r="E16" s="28"/>
      <c r="F16" s="21"/>
      <c r="G16" s="20">
        <v>27923.48</v>
      </c>
    </row>
    <row r="17" spans="2:7" s="3" customFormat="1" ht="19.5" customHeight="1">
      <c r="B17" s="28" t="s">
        <v>19</v>
      </c>
      <c r="C17" s="28"/>
      <c r="D17" s="28"/>
      <c r="E17" s="28"/>
      <c r="F17" s="22">
        <v>348.84</v>
      </c>
      <c r="G17" s="20">
        <v>76891.8</v>
      </c>
    </row>
    <row r="18" spans="2:7" s="3" customFormat="1" ht="19.5" customHeight="1">
      <c r="B18" s="28" t="s">
        <v>20</v>
      </c>
      <c r="C18" s="28"/>
      <c r="D18" s="28"/>
      <c r="E18" s="28"/>
      <c r="F18" s="21"/>
      <c r="G18" s="20">
        <v>100705.8</v>
      </c>
    </row>
    <row r="19" spans="2:7" s="3" customFormat="1" ht="19.5" customHeight="1">
      <c r="B19" s="28" t="s">
        <v>21</v>
      </c>
      <c r="C19" s="28"/>
      <c r="D19" s="28"/>
      <c r="E19" s="28"/>
      <c r="F19" s="21"/>
      <c r="G19" s="20">
        <v>31018.08</v>
      </c>
    </row>
    <row r="20" spans="2:7" s="3" customFormat="1" ht="19.5" customHeight="1">
      <c r="B20" s="28" t="s">
        <v>22</v>
      </c>
      <c r="C20" s="28"/>
      <c r="D20" s="28"/>
      <c r="E20" s="28"/>
      <c r="F20" s="21"/>
      <c r="G20" s="20">
        <v>76425.88</v>
      </c>
    </row>
    <row r="21" spans="2:7" s="3" customFormat="1" ht="19.5" customHeight="1">
      <c r="B21" s="28" t="s">
        <v>23</v>
      </c>
      <c r="C21" s="28"/>
      <c r="D21" s="28"/>
      <c r="E21" s="28"/>
      <c r="F21" s="21"/>
      <c r="G21" s="23">
        <v>484.76</v>
      </c>
    </row>
    <row r="22" spans="2:7" s="3" customFormat="1" ht="19.5" customHeight="1">
      <c r="B22" s="28" t="s">
        <v>24</v>
      </c>
      <c r="C22" s="28"/>
      <c r="D22" s="28"/>
      <c r="E22" s="28"/>
      <c r="F22" s="21"/>
      <c r="G22" s="20">
        <v>15552</v>
      </c>
    </row>
    <row r="23" spans="2:7" s="3" customFormat="1" ht="19.5" customHeight="1">
      <c r="B23" s="28" t="s">
        <v>25</v>
      </c>
      <c r="C23" s="28"/>
      <c r="D23" s="28"/>
      <c r="E23" s="28"/>
      <c r="F23" s="21"/>
      <c r="G23" s="20">
        <f>73917.05+516069.35</f>
        <v>589986.4</v>
      </c>
    </row>
    <row r="24" spans="2:7" s="3" customFormat="1" ht="19.5" customHeight="1">
      <c r="B24" s="28" t="s">
        <v>26</v>
      </c>
      <c r="C24" s="28"/>
      <c r="D24" s="28"/>
      <c r="E24" s="28"/>
      <c r="F24" s="24">
        <v>2</v>
      </c>
      <c r="G24" s="20">
        <v>160000</v>
      </c>
    </row>
    <row r="25" spans="2:7" s="3" customFormat="1" ht="19.5" customHeight="1">
      <c r="B25" s="28" t="s">
        <v>27</v>
      </c>
      <c r="C25" s="28"/>
      <c r="D25" s="28"/>
      <c r="E25" s="28"/>
      <c r="F25" s="24">
        <v>40</v>
      </c>
      <c r="G25" s="20">
        <v>49393.35</v>
      </c>
    </row>
    <row r="26" spans="2:7" s="3" customFormat="1" ht="19.5" customHeight="1">
      <c r="B26" s="28" t="s">
        <v>28</v>
      </c>
      <c r="C26" s="28"/>
      <c r="D26" s="28"/>
      <c r="E26" s="28"/>
      <c r="F26" s="24">
        <v>45</v>
      </c>
      <c r="G26" s="20">
        <v>27438.75</v>
      </c>
    </row>
    <row r="27" spans="2:7" s="3" customFormat="1" ht="19.5" customHeight="1">
      <c r="B27" s="28" t="s">
        <v>29</v>
      </c>
      <c r="C27" s="28"/>
      <c r="D27" s="28"/>
      <c r="E27" s="28"/>
      <c r="F27" s="24">
        <v>40</v>
      </c>
      <c r="G27" s="20">
        <v>101213.36</v>
      </c>
    </row>
    <row r="28" spans="2:7" s="3" customFormat="1" ht="19.5" customHeight="1">
      <c r="B28" s="28" t="s">
        <v>30</v>
      </c>
      <c r="C28" s="28"/>
      <c r="D28" s="28"/>
      <c r="E28" s="28"/>
      <c r="F28" s="24">
        <v>42</v>
      </c>
      <c r="G28" s="20">
        <v>34108.58</v>
      </c>
    </row>
    <row r="29" spans="2:7" s="3" customFormat="1" ht="19.5" customHeight="1">
      <c r="B29" s="28" t="s">
        <v>31</v>
      </c>
      <c r="C29" s="28"/>
      <c r="D29" s="28"/>
      <c r="E29" s="28"/>
      <c r="F29" s="21"/>
      <c r="G29" s="20">
        <v>3304.5</v>
      </c>
    </row>
    <row r="30" spans="2:7" s="3" customFormat="1" ht="19.5" customHeight="1">
      <c r="B30" s="28" t="s">
        <v>32</v>
      </c>
      <c r="C30" s="28"/>
      <c r="D30" s="28"/>
      <c r="E30" s="28"/>
      <c r="F30" s="21"/>
      <c r="G30" s="20">
        <v>224000</v>
      </c>
    </row>
    <row r="31" spans="2:7" s="3" customFormat="1" ht="19.5" customHeight="1">
      <c r="B31" s="28" t="s">
        <v>33</v>
      </c>
      <c r="C31" s="28"/>
      <c r="D31" s="28"/>
      <c r="E31" s="28"/>
      <c r="F31" s="24">
        <v>25</v>
      </c>
      <c r="G31" s="20">
        <v>35553.48</v>
      </c>
    </row>
    <row r="32" spans="2:7" s="3" customFormat="1" ht="19.5" customHeight="1">
      <c r="B32" s="28" t="s">
        <v>34</v>
      </c>
      <c r="C32" s="28"/>
      <c r="D32" s="28"/>
      <c r="E32" s="28"/>
      <c r="F32" s="21"/>
      <c r="G32" s="20">
        <v>117882.48</v>
      </c>
    </row>
    <row r="33" spans="2:7" ht="12">
      <c r="B33" s="25"/>
      <c r="C33" s="25"/>
      <c r="D33" s="25"/>
      <c r="E33" s="25"/>
      <c r="F33" s="25"/>
      <c r="G33" s="26"/>
    </row>
    <row r="35" ht="12">
      <c r="B35" s="2" t="s">
        <v>35</v>
      </c>
    </row>
  </sheetData>
  <sheetProtection/>
  <mergeCells count="3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</mergeCells>
  <printOptions/>
  <pageMargins left="0.32" right="0.24" top="0.37" bottom="0.52" header="0.24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2013-03-05T05:09:52Z</cp:lastPrinted>
  <dcterms:created xsi:type="dcterms:W3CDTF">2013-02-27T06:04:10Z</dcterms:created>
  <dcterms:modified xsi:type="dcterms:W3CDTF">2013-04-15T06:29:48Z</dcterms:modified>
  <cp:category/>
  <cp:version/>
  <cp:contentType/>
  <cp:contentStatus/>
  <cp:revision>1</cp:revision>
</cp:coreProperties>
</file>