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<sst xmlns="http://schemas.openxmlformats.org/spreadsheetml/2006/main" count="33" uniqueCount="33">
  <si>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План работ
по текущему ремонту и содержанию мест общего пользования</t>
  </si>
  <si>
    <t>г. Комсомольск-на-Амуре, Мира, 36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</si>
  <si>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</si>
  <si>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</si>
  <si>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</si>
  <si>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</si>
  <si>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</si>
  <si>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</si>
  <si>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</si>
  <si>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</si>
  <si>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</si>
  <si>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</si>
  <si>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</si>
  <si>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</si>
  <si>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</si>
  <si>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</si>
  <si>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</si>
  <si>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</si>
  <si>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</si>
  <si>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</si>
  <si>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</si>
  <si>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</si>
  <si>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</si>
  <si>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</si>
  <si>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</si>
  <si>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</si>
  <si>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кровли, кв.м (кв.85,86,87,89)</t>
  </si>
  <si>
    <t>Санитарная обработка мест общего пользования</t>
  </si>
  <si>
    <t>Услуги управления</t>
  </si>
  <si>
    <t>Администрация ООО "Служба Заказчика по ЖКХ"</t>
  </si>
  <si>
    <t>Ремонт подъезда, шт. (подъезд 4,5,6)</t>
  </si>
  <si>
    <t>Установка пластиковых окон (4,5,6)</t>
  </si>
  <si>
    <t>Смена внутренних трубопроводов канализационных труб, м.п. подвал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</si>
</sst>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2"/>
  <sheetViews>
    <sheetView tabSelected="1" zoomScalePageLayoutView="0" workbookViewId="0" topLeftCell="A1">
      <selection activeCell="E43" sqref="E43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" style="2" customWidth="1"/>
    <col min="4" max="4" width="14.83203125" style="2" customWidth="1"/>
    <col min="5" max="7" width="14.83203125" style="1" customWidth="1"/>
    <col min="8" max="8" width="11.66015625" style="0" bestFit="1" customWidth="1"/>
  </cols>
  <sheetData>
    <row r="1" spans="1:7" ht="29.25" customHeight="1">
      <c r="A1"/>
      <c r="B1" s="26" t="s">
        <v>0</v>
      </c>
      <c r="C1" s="26"/>
      <c r="D1" s="26"/>
      <c r="E1" s="26"/>
      <c r="F1" s="26"/>
      <c r="G1" s="26"/>
    </row>
    <row r="2" spans="1:7" ht="15" customHeight="1">
      <c r="A2"/>
      <c r="B2" s="26" t="s">
        <v>1</v>
      </c>
      <c r="C2" s="26"/>
      <c r="D2" s="26"/>
      <c r="E2" s="26"/>
      <c r="F2" s="26"/>
      <c r="G2" s="26"/>
    </row>
    <row r="3" spans="1:7" ht="15" customHeight="1">
      <c r="A3"/>
      <c r="B3" s="26" t="s">
        <v>2</v>
      </c>
      <c r="C3" s="26"/>
      <c r="D3" s="26"/>
      <c r="E3" s="26"/>
      <c r="F3" s="26"/>
      <c r="G3" s="26"/>
    </row>
    <row r="4" s="3" customFormat="1" ht="7.5" customHeight="1"/>
    <row r="5" spans="1:7" ht="24.75" customHeight="1">
      <c r="A5"/>
      <c r="B5" s="27" t="s">
        <v>3</v>
      </c>
      <c r="C5" s="27"/>
      <c r="D5" s="27"/>
      <c r="E5" s="4" t="s">
        <v>4</v>
      </c>
      <c r="F5" s="4" t="s">
        <v>5</v>
      </c>
      <c r="G5" s="5" t="s">
        <v>6</v>
      </c>
    </row>
    <row r="6" spans="1:7" ht="12.75" customHeight="1">
      <c r="A6"/>
      <c r="B6" s="28" t="s">
        <v>7</v>
      </c>
      <c r="C6" s="28"/>
      <c r="D6" s="28"/>
      <c r="E6" s="6">
        <v>1212905.46</v>
      </c>
      <c r="F6" s="6">
        <v>206036.52</v>
      </c>
      <c r="G6" s="7">
        <v>1418941.98</v>
      </c>
    </row>
    <row r="7" spans="1:7" ht="12.75" customHeight="1">
      <c r="A7"/>
      <c r="B7" s="29" t="s">
        <v>8</v>
      </c>
      <c r="C7" s="29"/>
      <c r="D7" s="29"/>
      <c r="E7" s="8">
        <v>1192336.86</v>
      </c>
      <c r="F7" s="8">
        <v>201629.64</v>
      </c>
      <c r="G7" s="9">
        <v>1393966.5</v>
      </c>
    </row>
    <row r="8" spans="1:7" ht="12.75" customHeight="1">
      <c r="A8"/>
      <c r="B8" s="29" t="s">
        <v>9</v>
      </c>
      <c r="C8" s="29"/>
      <c r="D8" s="29"/>
      <c r="E8" s="8">
        <v>14180.4</v>
      </c>
      <c r="F8" s="8">
        <v>4406.88</v>
      </c>
      <c r="G8" s="9">
        <v>18587.28</v>
      </c>
    </row>
    <row r="9" spans="1:7" ht="24.75" customHeight="1">
      <c r="A9"/>
      <c r="B9" s="29" t="s">
        <v>10</v>
      </c>
      <c r="C9" s="29"/>
      <c r="D9" s="29"/>
      <c r="E9" s="8">
        <v>6388.2</v>
      </c>
      <c r="F9" s="10"/>
      <c r="G9" s="9">
        <v>6388.2</v>
      </c>
    </row>
    <row r="10" spans="1:8" ht="12.75" customHeight="1">
      <c r="A10"/>
      <c r="B10" s="30" t="s">
        <v>11</v>
      </c>
      <c r="C10" s="30"/>
      <c r="D10" s="30"/>
      <c r="E10" s="11">
        <v>-148667.23</v>
      </c>
      <c r="F10" s="11">
        <v>382654.39</v>
      </c>
      <c r="G10" s="12">
        <v>233619.92</v>
      </c>
      <c r="H10" s="25"/>
    </row>
    <row r="11" spans="1:7" ht="12.75" customHeight="1">
      <c r="A11"/>
      <c r="B11" s="31" t="s">
        <v>12</v>
      </c>
      <c r="C11" s="31"/>
      <c r="D11" s="31"/>
      <c r="E11" s="13">
        <f>G14</f>
        <v>1349138.9000000001</v>
      </c>
      <c r="F11" s="14"/>
      <c r="G11" s="15">
        <f>E11</f>
        <v>1349138.9000000001</v>
      </c>
    </row>
    <row r="13" spans="1:7" ht="24.75" customHeight="1">
      <c r="A13"/>
      <c r="B13" s="27" t="s">
        <v>13</v>
      </c>
      <c r="C13" s="27"/>
      <c r="D13" s="27"/>
      <c r="E13" s="27"/>
      <c r="F13" s="16" t="s">
        <v>14</v>
      </c>
      <c r="G13" s="17" t="s">
        <v>15</v>
      </c>
    </row>
    <row r="14" spans="2:7" ht="12">
      <c r="B14" s="32" t="s">
        <v>16</v>
      </c>
      <c r="C14" s="32"/>
      <c r="D14" s="32"/>
      <c r="E14" s="32"/>
      <c r="F14" s="32"/>
      <c r="G14" s="18">
        <f>SUM(G15:G29)</f>
        <v>1349138.9000000001</v>
      </c>
    </row>
    <row r="15" spans="2:7" s="3" customFormat="1" ht="12.75" customHeight="1">
      <c r="B15" s="33" t="s">
        <v>17</v>
      </c>
      <c r="C15" s="33"/>
      <c r="D15" s="33"/>
      <c r="E15" s="33"/>
      <c r="F15" s="19">
        <v>10800</v>
      </c>
      <c r="G15" s="20">
        <v>33480</v>
      </c>
    </row>
    <row r="16" spans="2:7" s="3" customFormat="1" ht="12.75" customHeight="1">
      <c r="B16" s="33" t="s">
        <v>18</v>
      </c>
      <c r="C16" s="33"/>
      <c r="D16" s="33"/>
      <c r="E16" s="33"/>
      <c r="F16" s="21"/>
      <c r="G16" s="20">
        <v>33229.15</v>
      </c>
    </row>
    <row r="17" spans="2:7" s="3" customFormat="1" ht="12.75" customHeight="1">
      <c r="B17" s="33" t="s">
        <v>19</v>
      </c>
      <c r="C17" s="33"/>
      <c r="D17" s="33"/>
      <c r="E17" s="33"/>
      <c r="F17" s="19">
        <v>1098</v>
      </c>
      <c r="G17" s="20">
        <v>242015.64</v>
      </c>
    </row>
    <row r="18" spans="2:7" s="3" customFormat="1" ht="12.75" customHeight="1">
      <c r="B18" s="33" t="s">
        <v>20</v>
      </c>
      <c r="C18" s="33"/>
      <c r="D18" s="33"/>
      <c r="E18" s="33"/>
      <c r="F18" s="21"/>
      <c r="G18" s="20">
        <v>98136.48</v>
      </c>
    </row>
    <row r="19" spans="2:7" s="3" customFormat="1" ht="12.75" customHeight="1">
      <c r="B19" s="33" t="s">
        <v>21</v>
      </c>
      <c r="C19" s="33"/>
      <c r="D19" s="33"/>
      <c r="E19" s="33"/>
      <c r="F19" s="21"/>
      <c r="G19" s="20">
        <v>36187.38</v>
      </c>
    </row>
    <row r="20" spans="2:7" s="3" customFormat="1" ht="12.75" customHeight="1">
      <c r="B20" s="33" t="s">
        <v>22</v>
      </c>
      <c r="C20" s="33"/>
      <c r="D20" s="33"/>
      <c r="E20" s="33"/>
      <c r="F20" s="21"/>
      <c r="G20" s="20">
        <v>109131.85</v>
      </c>
    </row>
    <row r="21" spans="2:7" s="3" customFormat="1" ht="12.75" customHeight="1">
      <c r="B21" s="33" t="s">
        <v>23</v>
      </c>
      <c r="C21" s="33"/>
      <c r="D21" s="33"/>
      <c r="E21" s="33"/>
      <c r="F21" s="21"/>
      <c r="G21" s="20">
        <v>73071</v>
      </c>
    </row>
    <row r="22" spans="2:7" s="3" customFormat="1" ht="12.75" customHeight="1">
      <c r="B22" s="33" t="s">
        <v>24</v>
      </c>
      <c r="C22" s="33"/>
      <c r="D22" s="33"/>
      <c r="E22" s="33"/>
      <c r="F22" s="21"/>
      <c r="G22" s="20">
        <v>23846.4</v>
      </c>
    </row>
    <row r="23" spans="2:7" s="3" customFormat="1" ht="12.75" customHeight="1">
      <c r="B23" s="33" t="s">
        <v>25</v>
      </c>
      <c r="C23" s="33"/>
      <c r="D23" s="33"/>
      <c r="E23" s="33"/>
      <c r="F23" s="21"/>
      <c r="G23" s="20">
        <v>87332.36</v>
      </c>
    </row>
    <row r="24" spans="2:7" s="3" customFormat="1" ht="14.25" customHeight="1">
      <c r="B24" s="33" t="s">
        <v>26</v>
      </c>
      <c r="C24" s="33"/>
      <c r="D24" s="33"/>
      <c r="E24" s="33"/>
      <c r="F24" s="22">
        <v>120</v>
      </c>
      <c r="G24" s="20">
        <v>51228.86</v>
      </c>
    </row>
    <row r="25" spans="2:7" s="3" customFormat="1" ht="12.75" customHeight="1">
      <c r="B25" s="33" t="s">
        <v>30</v>
      </c>
      <c r="C25" s="33"/>
      <c r="D25" s="33"/>
      <c r="E25" s="33"/>
      <c r="F25" s="22">
        <v>3</v>
      </c>
      <c r="G25" s="20">
        <v>240000</v>
      </c>
    </row>
    <row r="26" spans="2:7" s="3" customFormat="1" ht="12.75" customHeight="1">
      <c r="B26" s="34" t="s">
        <v>31</v>
      </c>
      <c r="C26" s="35"/>
      <c r="D26" s="35"/>
      <c r="E26" s="36"/>
      <c r="F26" s="22">
        <f>3+3+3</f>
        <v>9</v>
      </c>
      <c r="G26" s="20">
        <f>14000*F26</f>
        <v>126000</v>
      </c>
    </row>
    <row r="27" spans="2:7" s="3" customFormat="1" ht="12.75" customHeight="1">
      <c r="B27" s="33" t="s">
        <v>32</v>
      </c>
      <c r="C27" s="33"/>
      <c r="D27" s="33"/>
      <c r="E27" s="33"/>
      <c r="F27" s="22">
        <v>70</v>
      </c>
      <c r="G27" s="20">
        <v>72326.55</v>
      </c>
    </row>
    <row r="28" spans="2:7" s="3" customFormat="1" ht="12.75" customHeight="1">
      <c r="B28" s="33" t="s">
        <v>27</v>
      </c>
      <c r="C28" s="33"/>
      <c r="D28" s="33"/>
      <c r="E28" s="33"/>
      <c r="F28" s="21"/>
      <c r="G28" s="20">
        <v>1862.58</v>
      </c>
    </row>
    <row r="29" spans="2:7" s="3" customFormat="1" ht="12.75" customHeight="1">
      <c r="B29" s="33" t="s">
        <v>28</v>
      </c>
      <c r="C29" s="33"/>
      <c r="D29" s="33"/>
      <c r="E29" s="33"/>
      <c r="F29" s="21"/>
      <c r="G29" s="20">
        <v>121290.65</v>
      </c>
    </row>
    <row r="30" spans="2:7" ht="12">
      <c r="B30" s="23"/>
      <c r="C30" s="23"/>
      <c r="D30" s="23"/>
      <c r="E30" s="23"/>
      <c r="F30" s="23"/>
      <c r="G30" s="24"/>
    </row>
    <row r="32" ht="12">
      <c r="B32" s="2" t="s">
        <v>29</v>
      </c>
    </row>
  </sheetData>
  <sheetProtection/>
  <mergeCells count="28">
    <mergeCell ref="B27:E27"/>
    <mergeCell ref="B28:E28"/>
    <mergeCell ref="B29:E29"/>
    <mergeCell ref="B20:E20"/>
    <mergeCell ref="B21:E21"/>
    <mergeCell ref="B22:E22"/>
    <mergeCell ref="B23:E23"/>
    <mergeCell ref="B24:E24"/>
    <mergeCell ref="B25:E25"/>
    <mergeCell ref="B26:E26"/>
    <mergeCell ref="B14:F14"/>
    <mergeCell ref="B15:E15"/>
    <mergeCell ref="B16:E16"/>
    <mergeCell ref="B17:E17"/>
    <mergeCell ref="B18:E18"/>
    <mergeCell ref="B19:E19"/>
    <mergeCell ref="B8:D8"/>
    <mergeCell ref="B9:D9"/>
    <mergeCell ref="B10:D10"/>
    <mergeCell ref="B11:D11"/>
    <mergeCell ref="B13:E13"/>
    <mergeCell ref="B1:G1"/>
    <mergeCell ref="B2:G2"/>
    <mergeCell ref="B3:G3"/>
    <mergeCell ref="B5:D5"/>
    <mergeCell ref="B6:D6"/>
    <mergeCell ref="B7:D7"/>
  </mergeCells>
  <printOptions/>
  <pageMargins left="0.24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2013-04-04T23:24:08Z</cp:lastPrinted>
  <dcterms:created xsi:type="dcterms:W3CDTF">2013-02-27T06:04:15Z</dcterms:created>
  <dcterms:modified xsi:type="dcterms:W3CDTF">2013-04-15T06:30:33Z</dcterms:modified>
  <cp:category/>
  <cp:version/>
  <cp:contentType/>
  <cp:contentStatus/>
  <cp:revision>1</cp:revision>
</cp:coreProperties>
</file>