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<sst xmlns="http://schemas.openxmlformats.org/spreadsheetml/2006/main" count="45" uniqueCount="45">
  <si>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План работ
по текущему ремонту и содержанию мест общего пользования</t>
  </si>
  <si>
    <t>г. Комсомольск-на-Амуре, Первостроителей, 20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</si>
  <si>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</si>
  <si>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</si>
  <si>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</si>
  <si>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</si>
  <si>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</si>
  <si>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</si>
  <si>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</si>
  <si>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</si>
  <si>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</si>
  <si>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</si>
  <si>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</si>
  <si>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</si>
  <si>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</si>
  <si>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</si>
  <si>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</si>
  <si>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</si>
  <si>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</si>
  <si>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</si>
  <si>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</si>
  <si>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</si>
  <si>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</si>
  <si>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</si>
  <si>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</si>
  <si>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</si>
  <si>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</si>
  <si>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</si>
  <si>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(кв.55)</t>
  </si>
  <si>
    <t>Ремонт подъезда, шт. (подъезд № 1,2)</t>
  </si>
  <si>
    <t>Ремонт цоколя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</si>
  <si>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</si>
  <si>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</si>
  <si>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</si>
  <si>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</si>
  <si>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</si>
  <si>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</si>
  <si>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Смена электропроводки, м.п..</t>
  </si>
  <si>
    <t>Смена электросчетчика, шт.</t>
  </si>
  <si>
    <t>Санитарная обработка мест общего пользования</t>
  </si>
  <si>
    <t>Ремонт асфальтового покрытия, кв.м</t>
  </si>
  <si>
    <t>Установка  детского оборудования</t>
  </si>
  <si>
    <t>Установка оконных блоков (пластик) (3,4, 5п-д)</t>
  </si>
  <si>
    <t>Установка энергосберегающих  светильников (подъезд № 1,2,3,4,5)</t>
  </si>
  <si>
    <t>Услуги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</si>
</sst>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3"/>
  <sheetViews>
    <sheetView tabSelected="1" zoomScalePageLayoutView="0" workbookViewId="0" topLeftCell="A19">
      <selection activeCell="H24" sqref="H24:J2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3.16015625" style="2" customWidth="1"/>
    <col min="4" max="4" width="14.83203125" style="2" customWidth="1"/>
    <col min="5" max="7" width="14.83203125" style="1" customWidth="1"/>
    <col min="8" max="8" width="10.83203125" style="0" bestFit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/>
    <row r="5" spans="1:7" ht="24.75" customHeight="1">
      <c r="A5"/>
      <c r="B5" s="29" t="s">
        <v>3</v>
      </c>
      <c r="C5" s="29"/>
      <c r="D5" s="2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0" t="s">
        <v>7</v>
      </c>
      <c r="C6" s="30"/>
      <c r="D6" s="30"/>
      <c r="E6" s="6">
        <v>9342773.48</v>
      </c>
      <c r="F6" s="6">
        <v>1157779.44</v>
      </c>
      <c r="G6" s="7">
        <v>10500552.92</v>
      </c>
    </row>
    <row r="7" spans="1:7" ht="12.75" customHeight="1">
      <c r="A7"/>
      <c r="B7" s="31" t="s">
        <v>8</v>
      </c>
      <c r="C7" s="31"/>
      <c r="D7" s="31"/>
      <c r="E7" s="8">
        <v>8586477.93</v>
      </c>
      <c r="F7" s="8">
        <v>1112936.64</v>
      </c>
      <c r="G7" s="9">
        <v>9699414.57</v>
      </c>
    </row>
    <row r="8" spans="1:7" ht="12.75" customHeight="1">
      <c r="A8"/>
      <c r="B8" s="31" t="s">
        <v>9</v>
      </c>
      <c r="C8" s="31"/>
      <c r="D8" s="31"/>
      <c r="E8" s="8">
        <v>280206.12</v>
      </c>
      <c r="F8" s="8">
        <v>44842.8</v>
      </c>
      <c r="G8" s="9">
        <v>325048.92</v>
      </c>
    </row>
    <row r="9" spans="1:7" ht="24.75" customHeight="1">
      <c r="A9"/>
      <c r="B9" s="31" t="s">
        <v>10</v>
      </c>
      <c r="C9" s="31"/>
      <c r="D9" s="31"/>
      <c r="E9" s="8">
        <v>476089.43</v>
      </c>
      <c r="F9" s="10"/>
      <c r="G9" s="9">
        <v>476089.43</v>
      </c>
    </row>
    <row r="10" spans="1:8" ht="12.75" customHeight="1">
      <c r="A10"/>
      <c r="B10" s="32" t="s">
        <v>11</v>
      </c>
      <c r="C10" s="32"/>
      <c r="D10" s="32"/>
      <c r="E10" s="11">
        <v>1417196.64</v>
      </c>
      <c r="F10" s="11">
        <v>2889298.25</v>
      </c>
      <c r="G10" s="12">
        <v>4217382.84</v>
      </c>
      <c r="H10" s="26"/>
    </row>
    <row r="11" spans="1:7" ht="12.75" customHeight="1">
      <c r="A11"/>
      <c r="B11" s="33" t="s">
        <v>12</v>
      </c>
      <c r="C11" s="33"/>
      <c r="D11" s="33"/>
      <c r="E11" s="13">
        <f>G14</f>
        <v>10759970.120000003</v>
      </c>
      <c r="F11" s="14"/>
      <c r="G11" s="15">
        <f>E11</f>
        <v>10759970.120000003</v>
      </c>
    </row>
    <row r="13" spans="1:7" ht="24.75" customHeight="1">
      <c r="A13"/>
      <c r="B13" s="29" t="s">
        <v>13</v>
      </c>
      <c r="C13" s="29"/>
      <c r="D13" s="29"/>
      <c r="E13" s="29"/>
      <c r="F13" s="16" t="s">
        <v>14</v>
      </c>
      <c r="G13" s="17" t="s">
        <v>15</v>
      </c>
    </row>
    <row r="14" spans="2:7" ht="12">
      <c r="B14" s="34" t="s">
        <v>16</v>
      </c>
      <c r="C14" s="34"/>
      <c r="D14" s="34"/>
      <c r="E14" s="34"/>
      <c r="F14" s="34"/>
      <c r="G14" s="18">
        <f>SUM(G15:G42)</f>
        <v>10759970.120000003</v>
      </c>
    </row>
    <row r="15" spans="2:7" s="3" customFormat="1" ht="12.75" customHeight="1">
      <c r="B15" s="35" t="s">
        <v>17</v>
      </c>
      <c r="C15" s="35"/>
      <c r="D15" s="35"/>
      <c r="E15" s="35"/>
      <c r="F15" s="19">
        <v>170366</v>
      </c>
      <c r="G15" s="20">
        <v>528134.6</v>
      </c>
    </row>
    <row r="16" spans="2:7" s="3" customFormat="1" ht="12.75" customHeight="1">
      <c r="B16" s="35" t="s">
        <v>18</v>
      </c>
      <c r="C16" s="35"/>
      <c r="D16" s="35"/>
      <c r="E16" s="35"/>
      <c r="F16" s="21"/>
      <c r="G16" s="20">
        <v>301427.74</v>
      </c>
    </row>
    <row r="17" spans="2:7" s="3" customFormat="1" ht="12.75" customHeight="1">
      <c r="B17" s="35" t="s">
        <v>19</v>
      </c>
      <c r="C17" s="35"/>
      <c r="D17" s="35"/>
      <c r="E17" s="35"/>
      <c r="F17" s="22">
        <v>3568.512</v>
      </c>
      <c r="G17" s="20">
        <v>786550.92</v>
      </c>
    </row>
    <row r="18" spans="2:7" s="3" customFormat="1" ht="12.75" customHeight="1">
      <c r="B18" s="35" t="s">
        <v>20</v>
      </c>
      <c r="C18" s="35"/>
      <c r="D18" s="35"/>
      <c r="E18" s="35"/>
      <c r="F18" s="21"/>
      <c r="G18" s="20">
        <v>1378409.81</v>
      </c>
    </row>
    <row r="19" spans="2:7" s="3" customFormat="1" ht="12.75" customHeight="1">
      <c r="B19" s="35" t="s">
        <v>21</v>
      </c>
      <c r="C19" s="35"/>
      <c r="D19" s="35"/>
      <c r="E19" s="35"/>
      <c r="F19" s="21"/>
      <c r="G19" s="20">
        <v>525287.88</v>
      </c>
    </row>
    <row r="20" spans="2:7" s="3" customFormat="1" ht="12.75" customHeight="1">
      <c r="B20" s="35" t="s">
        <v>22</v>
      </c>
      <c r="C20" s="35"/>
      <c r="D20" s="35"/>
      <c r="E20" s="35"/>
      <c r="F20" s="21"/>
      <c r="G20" s="20">
        <v>251840.04</v>
      </c>
    </row>
    <row r="21" spans="2:7" s="3" customFormat="1" ht="12.75" customHeight="1">
      <c r="B21" s="35" t="s">
        <v>23</v>
      </c>
      <c r="C21" s="35"/>
      <c r="D21" s="35"/>
      <c r="E21" s="35"/>
      <c r="F21" s="21"/>
      <c r="G21" s="20">
        <v>334738.17</v>
      </c>
    </row>
    <row r="22" spans="2:7" s="3" customFormat="1" ht="12.75" customHeight="1">
      <c r="B22" s="35" t="s">
        <v>24</v>
      </c>
      <c r="C22" s="35"/>
      <c r="D22" s="35"/>
      <c r="E22" s="35"/>
      <c r="F22" s="21"/>
      <c r="G22" s="20">
        <v>617183.2</v>
      </c>
    </row>
    <row r="23" spans="2:7" s="3" customFormat="1" ht="12.75" customHeight="1">
      <c r="B23" s="35" t="s">
        <v>25</v>
      </c>
      <c r="C23" s="35"/>
      <c r="D23" s="35"/>
      <c r="E23" s="35"/>
      <c r="F23" s="21"/>
      <c r="G23" s="20">
        <v>880943.4</v>
      </c>
    </row>
    <row r="24" spans="2:8" s="3" customFormat="1" ht="12.75" customHeight="1">
      <c r="B24" s="35" t="s">
        <v>26</v>
      </c>
      <c r="C24" s="35"/>
      <c r="D24" s="35"/>
      <c r="E24" s="35"/>
      <c r="F24" s="21"/>
      <c r="G24" s="20">
        <v>36806.4</v>
      </c>
      <c r="H24" s="27"/>
    </row>
    <row r="25" spans="2:7" s="3" customFormat="1" ht="12.75" customHeight="1">
      <c r="B25" s="35" t="s">
        <v>27</v>
      </c>
      <c r="C25" s="35"/>
      <c r="D25" s="35"/>
      <c r="E25" s="35"/>
      <c r="F25" s="21"/>
      <c r="G25" s="20">
        <f>1407740.57-115311.45</f>
        <v>1292429.12</v>
      </c>
    </row>
    <row r="26" spans="2:7" s="3" customFormat="1" ht="12.75" customHeight="1">
      <c r="B26" s="35" t="s">
        <v>28</v>
      </c>
      <c r="C26" s="35"/>
      <c r="D26" s="35"/>
      <c r="E26" s="35"/>
      <c r="F26" s="23">
        <v>90</v>
      </c>
      <c r="G26" s="20">
        <v>41314.08</v>
      </c>
    </row>
    <row r="27" spans="2:7" s="3" customFormat="1" ht="12.75" customHeight="1">
      <c r="B27" s="35" t="s">
        <v>29</v>
      </c>
      <c r="C27" s="35"/>
      <c r="D27" s="35"/>
      <c r="E27" s="35"/>
      <c r="F27" s="23">
        <v>2</v>
      </c>
      <c r="G27" s="20">
        <v>288000</v>
      </c>
    </row>
    <row r="28" spans="2:7" s="3" customFormat="1" ht="12.75" customHeight="1">
      <c r="B28" s="35" t="s">
        <v>30</v>
      </c>
      <c r="C28" s="35"/>
      <c r="D28" s="35"/>
      <c r="E28" s="35"/>
      <c r="F28" s="21"/>
      <c r="G28" s="20">
        <v>51357.39</v>
      </c>
    </row>
    <row r="29" spans="2:7" s="3" customFormat="1" ht="12.75" customHeight="1">
      <c r="B29" s="35" t="s">
        <v>31</v>
      </c>
      <c r="C29" s="35"/>
      <c r="D29" s="35"/>
      <c r="E29" s="35"/>
      <c r="F29" s="23">
        <v>170</v>
      </c>
      <c r="G29" s="20">
        <v>271079.24</v>
      </c>
    </row>
    <row r="30" spans="2:7" s="3" customFormat="1" ht="12.75" customHeight="1">
      <c r="B30" s="35" t="s">
        <v>32</v>
      </c>
      <c r="C30" s="35"/>
      <c r="D30" s="35"/>
      <c r="E30" s="35"/>
      <c r="F30" s="23">
        <v>150</v>
      </c>
      <c r="G30" s="20">
        <v>239187.55</v>
      </c>
    </row>
    <row r="31" spans="2:7" s="3" customFormat="1" ht="12.75" customHeight="1">
      <c r="B31" s="35" t="s">
        <v>33</v>
      </c>
      <c r="C31" s="35"/>
      <c r="D31" s="35"/>
      <c r="E31" s="35"/>
      <c r="F31" s="23">
        <v>160</v>
      </c>
      <c r="G31" s="20">
        <v>117685.95</v>
      </c>
    </row>
    <row r="32" spans="2:7" s="3" customFormat="1" ht="12.75" customHeight="1">
      <c r="B32" s="35" t="s">
        <v>34</v>
      </c>
      <c r="C32" s="35"/>
      <c r="D32" s="35"/>
      <c r="E32" s="35"/>
      <c r="F32" s="23">
        <v>110</v>
      </c>
      <c r="G32" s="20">
        <v>80909.11</v>
      </c>
    </row>
    <row r="33" spans="2:7" s="3" customFormat="1" ht="12.75" customHeight="1">
      <c r="B33" s="35" t="s">
        <v>35</v>
      </c>
      <c r="C33" s="35"/>
      <c r="D33" s="35"/>
      <c r="E33" s="35"/>
      <c r="F33" s="23">
        <v>60</v>
      </c>
      <c r="G33" s="20">
        <v>64366.34</v>
      </c>
    </row>
    <row r="34" spans="2:7" s="3" customFormat="1" ht="12.75" customHeight="1">
      <c r="B34" s="35" t="s">
        <v>36</v>
      </c>
      <c r="C34" s="35"/>
      <c r="D34" s="35"/>
      <c r="E34" s="35"/>
      <c r="F34" s="23">
        <v>164</v>
      </c>
      <c r="G34" s="20">
        <v>200081.33</v>
      </c>
    </row>
    <row r="35" spans="2:7" s="3" customFormat="1" ht="12.75" customHeight="1">
      <c r="B35" s="35" t="s">
        <v>37</v>
      </c>
      <c r="C35" s="35"/>
      <c r="D35" s="35"/>
      <c r="E35" s="35"/>
      <c r="F35" s="23">
        <v>212</v>
      </c>
      <c r="G35" s="20">
        <v>21287.8</v>
      </c>
    </row>
    <row r="36" spans="2:7" s="3" customFormat="1" ht="12.75" customHeight="1">
      <c r="B36" s="35" t="s">
        <v>38</v>
      </c>
      <c r="C36" s="35"/>
      <c r="D36" s="35"/>
      <c r="E36" s="35"/>
      <c r="F36" s="23">
        <v>1</v>
      </c>
      <c r="G36" s="20">
        <v>3626.23</v>
      </c>
    </row>
    <row r="37" spans="2:7" s="3" customFormat="1" ht="12.75" customHeight="1">
      <c r="B37" s="35" t="s">
        <v>39</v>
      </c>
      <c r="C37" s="35"/>
      <c r="D37" s="35"/>
      <c r="E37" s="35"/>
      <c r="F37" s="21"/>
      <c r="G37" s="20">
        <v>14466.72</v>
      </c>
    </row>
    <row r="38" spans="2:7" s="3" customFormat="1" ht="12.75" customHeight="1">
      <c r="B38" s="35" t="s">
        <v>40</v>
      </c>
      <c r="C38" s="35"/>
      <c r="D38" s="35"/>
      <c r="E38" s="35"/>
      <c r="F38" s="23">
        <v>150</v>
      </c>
      <c r="G38" s="20">
        <v>118991.64</v>
      </c>
    </row>
    <row r="39" spans="2:7" s="3" customFormat="1" ht="12.75" customHeight="1">
      <c r="B39" s="35" t="s">
        <v>41</v>
      </c>
      <c r="C39" s="35"/>
      <c r="D39" s="35"/>
      <c r="E39" s="35"/>
      <c r="F39" s="21"/>
      <c r="G39" s="20">
        <v>700000</v>
      </c>
    </row>
    <row r="40" spans="2:7" s="3" customFormat="1" ht="12.75" customHeight="1">
      <c r="B40" s="35" t="s">
        <v>42</v>
      </c>
      <c r="C40" s="35"/>
      <c r="D40" s="35"/>
      <c r="E40" s="35"/>
      <c r="F40" s="21"/>
      <c r="G40" s="20">
        <v>612000</v>
      </c>
    </row>
    <row r="41" spans="2:7" s="3" customFormat="1" ht="12.75" customHeight="1">
      <c r="B41" s="35" t="s">
        <v>43</v>
      </c>
      <c r="C41" s="35"/>
      <c r="D41" s="35"/>
      <c r="E41" s="35"/>
      <c r="F41" s="23">
        <v>60</v>
      </c>
      <c r="G41" s="20">
        <v>67641.4</v>
      </c>
    </row>
    <row r="42" spans="2:7" s="3" customFormat="1" ht="12.75" customHeight="1">
      <c r="B42" s="35" t="s">
        <v>44</v>
      </c>
      <c r="C42" s="35"/>
      <c r="D42" s="35"/>
      <c r="E42" s="35"/>
      <c r="F42" s="21"/>
      <c r="G42" s="20">
        <v>934224.06</v>
      </c>
    </row>
    <row r="43" spans="2:7" ht="12">
      <c r="B43" s="24"/>
      <c r="C43" s="24"/>
      <c r="D43" s="24"/>
      <c r="E43" s="24"/>
      <c r="F43" s="24"/>
      <c r="G43" s="25"/>
    </row>
  </sheetData>
  <sheetProtection/>
  <mergeCells count="41">
    <mergeCell ref="B38:E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755905511811024" right="0.2362204724409449" top="0.2362204724409449" bottom="0.25" header="0.2362204724409449" footer="0.196850393700787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2013-02-27T05:11:41Z</cp:lastPrinted>
  <dcterms:created xsi:type="dcterms:W3CDTF">2013-02-26T07:02:11Z</dcterms:created>
  <dcterms:modified xsi:type="dcterms:W3CDTF">2013-04-15T00:55:44Z</dcterms:modified>
  <cp:category/>
  <cp:version/>
  <cp:contentType/>
  <cp:contentStatus/>
  <cp:revision>1</cp:revision>
</cp:coreProperties>
</file>