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<sst xmlns="http://schemas.openxmlformats.org/spreadsheetml/2006/main" count="32" uniqueCount="32">
  <si>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План работ
по текущему ремонту и содержанию мест общего пользования</t>
  </si>
  <si>
    <t>г. Комсомольск-на-Амуре, Сидоренко, 21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</si>
  <si>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</si>
  <si>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</si>
  <si>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</si>
  <si>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</si>
  <si>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</si>
  <si>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</si>
  <si>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</si>
  <si>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</si>
  <si>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</si>
  <si>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</si>
  <si>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</si>
  <si>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</si>
  <si>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</si>
  <si>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</si>
  <si>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</si>
  <si>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</si>
  <si>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</si>
  <si>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</si>
  <si>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</si>
  <si>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</si>
  <si>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</si>
  <si>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</si>
  <si>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</si>
  <si>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</si>
  <si>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</si>
  <si>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</si>
  <si>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</si>
  <si>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</si>
  <si>
    <t>Установка энергосберегающих светильников в подъезде</t>
  </si>
  <si>
    <t>Установка энергосберегающих светильников в подвале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</si>
</sst>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right" vertical="top"/>
    </xf>
    <xf numFmtId="4" fontId="2" fillId="0" borderId="31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1"/>
  <sheetViews>
    <sheetView tabSelected="1" zoomScalePageLayoutView="0" workbookViewId="0" topLeftCell="A1">
      <selection activeCell="L21" sqref="L2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4" t="s">
        <v>0</v>
      </c>
      <c r="C1" s="24"/>
      <c r="D1" s="24"/>
      <c r="E1" s="24"/>
      <c r="F1" s="24"/>
      <c r="G1" s="24"/>
    </row>
    <row r="2" spans="1:7" ht="15" customHeight="1">
      <c r="A2"/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="3" customFormat="1" ht="7.5" customHeight="1"/>
    <row r="5" spans="1:7" ht="24.75" customHeight="1">
      <c r="A5"/>
      <c r="B5" s="25" t="s">
        <v>3</v>
      </c>
      <c r="C5" s="25"/>
      <c r="D5" s="25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6" t="s">
        <v>7</v>
      </c>
      <c r="C6" s="26"/>
      <c r="D6" s="26"/>
      <c r="E6" s="6">
        <v>2967643.38</v>
      </c>
      <c r="F6" s="6">
        <v>368335.92</v>
      </c>
      <c r="G6" s="7">
        <v>3335979.3</v>
      </c>
    </row>
    <row r="7" spans="1:7" ht="12.75" customHeight="1">
      <c r="A7"/>
      <c r="B7" s="27" t="s">
        <v>8</v>
      </c>
      <c r="C7" s="27"/>
      <c r="D7" s="27"/>
      <c r="E7" s="8">
        <v>2953965.18</v>
      </c>
      <c r="F7" s="8">
        <v>368335.92</v>
      </c>
      <c r="G7" s="9">
        <v>3322301.1</v>
      </c>
    </row>
    <row r="8" spans="1:7" ht="24.75" customHeight="1">
      <c r="A8"/>
      <c r="B8" s="27" t="s">
        <v>9</v>
      </c>
      <c r="C8" s="27"/>
      <c r="D8" s="27"/>
      <c r="E8" s="8">
        <v>13678.2</v>
      </c>
      <c r="F8" s="10"/>
      <c r="G8" s="9">
        <v>13678.2</v>
      </c>
    </row>
    <row r="9" spans="1:7" ht="12.75" customHeight="1">
      <c r="A9"/>
      <c r="B9" s="28" t="s">
        <v>10</v>
      </c>
      <c r="C9" s="28"/>
      <c r="D9" s="28"/>
      <c r="E9" s="11">
        <v>-484279.12</v>
      </c>
      <c r="F9" s="11">
        <v>205012.8</v>
      </c>
      <c r="G9" s="12">
        <v>-279266.32</v>
      </c>
    </row>
    <row r="10" spans="1:7" ht="12.75" customHeight="1">
      <c r="A10"/>
      <c r="B10" s="29" t="s">
        <v>11</v>
      </c>
      <c r="C10" s="29"/>
      <c r="D10" s="29"/>
      <c r="E10" s="13">
        <f>G13</f>
        <v>2649977.938</v>
      </c>
      <c r="F10" s="14"/>
      <c r="G10" s="15">
        <f>E10</f>
        <v>2649977.938</v>
      </c>
    </row>
    <row r="11" ht="12.75" thickBot="1"/>
    <row r="12" spans="1:7" ht="24.75" customHeight="1">
      <c r="A12"/>
      <c r="B12" s="25" t="s">
        <v>12</v>
      </c>
      <c r="C12" s="25"/>
      <c r="D12" s="25"/>
      <c r="E12" s="25"/>
      <c r="F12" s="16" t="s">
        <v>13</v>
      </c>
      <c r="G12" s="17" t="s">
        <v>14</v>
      </c>
    </row>
    <row r="13" spans="2:7" ht="12">
      <c r="B13" s="30" t="s">
        <v>15</v>
      </c>
      <c r="C13" s="30"/>
      <c r="D13" s="30"/>
      <c r="E13" s="30"/>
      <c r="F13" s="30"/>
      <c r="G13" s="18">
        <f>SUM(G14:G28)</f>
        <v>2649977.938</v>
      </c>
    </row>
    <row r="14" spans="2:7" s="3" customFormat="1" ht="12.75" customHeight="1">
      <c r="B14" s="31" t="s">
        <v>16</v>
      </c>
      <c r="C14" s="31"/>
      <c r="D14" s="31"/>
      <c r="E14" s="31"/>
      <c r="F14" s="19">
        <v>78389</v>
      </c>
      <c r="G14" s="20">
        <v>243005.9</v>
      </c>
    </row>
    <row r="15" spans="2:7" s="3" customFormat="1" ht="12.75" customHeight="1">
      <c r="B15" s="31" t="s">
        <v>17</v>
      </c>
      <c r="C15" s="31"/>
      <c r="D15" s="31"/>
      <c r="E15" s="31"/>
      <c r="F15" s="21"/>
      <c r="G15" s="20">
        <v>76875.65</v>
      </c>
    </row>
    <row r="16" spans="2:7" s="3" customFormat="1" ht="12.75" customHeight="1">
      <c r="B16" s="31" t="s">
        <v>18</v>
      </c>
      <c r="C16" s="31"/>
      <c r="D16" s="31"/>
      <c r="E16" s="31"/>
      <c r="F16" s="19">
        <v>1647</v>
      </c>
      <c r="G16" s="20">
        <v>363023.52</v>
      </c>
    </row>
    <row r="17" spans="2:7" s="3" customFormat="1" ht="12.75" customHeight="1">
      <c r="B17" s="31" t="s">
        <v>19</v>
      </c>
      <c r="C17" s="31"/>
      <c r="D17" s="31"/>
      <c r="E17" s="31"/>
      <c r="F17" s="21"/>
      <c r="G17" s="20">
        <v>486497.58</v>
      </c>
    </row>
    <row r="18" spans="2:7" s="3" customFormat="1" ht="12.75" customHeight="1">
      <c r="B18" s="31" t="s">
        <v>20</v>
      </c>
      <c r="C18" s="31"/>
      <c r="D18" s="31"/>
      <c r="E18" s="31"/>
      <c r="F18" s="21"/>
      <c r="G18" s="20">
        <v>174874.44</v>
      </c>
    </row>
    <row r="19" spans="2:7" s="3" customFormat="1" ht="12.75" customHeight="1">
      <c r="B19" s="31" t="s">
        <v>21</v>
      </c>
      <c r="C19" s="31"/>
      <c r="D19" s="31"/>
      <c r="E19" s="31"/>
      <c r="F19" s="21"/>
      <c r="G19" s="20">
        <v>86260.5</v>
      </c>
    </row>
    <row r="20" spans="2:7" s="3" customFormat="1" ht="12.75" customHeight="1">
      <c r="B20" s="31" t="s">
        <v>22</v>
      </c>
      <c r="C20" s="31"/>
      <c r="D20" s="31"/>
      <c r="E20" s="31"/>
      <c r="F20" s="21"/>
      <c r="G20" s="20">
        <v>138576.11</v>
      </c>
    </row>
    <row r="21" spans="2:7" s="3" customFormat="1" ht="12.75" customHeight="1">
      <c r="B21" s="31" t="s">
        <v>23</v>
      </c>
      <c r="C21" s="31"/>
      <c r="D21" s="31"/>
      <c r="E21" s="31"/>
      <c r="F21" s="21"/>
      <c r="G21" s="20">
        <v>235139.04</v>
      </c>
    </row>
    <row r="22" spans="2:7" s="3" customFormat="1" ht="12.75" customHeight="1">
      <c r="B22" s="31" t="s">
        <v>24</v>
      </c>
      <c r="C22" s="31"/>
      <c r="D22" s="31"/>
      <c r="E22" s="31"/>
      <c r="F22" s="21"/>
      <c r="G22" s="20">
        <v>216287.72</v>
      </c>
    </row>
    <row r="23" spans="2:7" s="3" customFormat="1" ht="12.75" customHeight="1">
      <c r="B23" s="31" t="s">
        <v>25</v>
      </c>
      <c r="C23" s="31"/>
      <c r="D23" s="31"/>
      <c r="E23" s="31"/>
      <c r="F23" s="21"/>
      <c r="G23" s="20">
        <v>22291.2</v>
      </c>
    </row>
    <row r="24" spans="2:7" s="3" customFormat="1" ht="12.75" customHeight="1">
      <c r="B24" s="31" t="s">
        <v>26</v>
      </c>
      <c r="C24" s="31"/>
      <c r="D24" s="31"/>
      <c r="E24" s="31"/>
      <c r="F24" s="21"/>
      <c r="G24" s="20">
        <f>158612.12-25000</f>
        <v>133612.12</v>
      </c>
    </row>
    <row r="25" spans="2:7" s="3" customFormat="1" ht="12.75" customHeight="1">
      <c r="B25" s="32" t="s">
        <v>30</v>
      </c>
      <c r="C25" s="33"/>
      <c r="D25" s="33"/>
      <c r="E25" s="34"/>
      <c r="F25" s="21">
        <v>162</v>
      </c>
      <c r="G25" s="20">
        <v>130931</v>
      </c>
    </row>
    <row r="26" spans="2:7" s="3" customFormat="1" ht="12.75" customHeight="1">
      <c r="B26" s="32" t="s">
        <v>31</v>
      </c>
      <c r="C26" s="33"/>
      <c r="D26" s="33"/>
      <c r="E26" s="34"/>
      <c r="F26" s="21">
        <v>18</v>
      </c>
      <c r="G26" s="20">
        <v>40607</v>
      </c>
    </row>
    <row r="27" spans="2:7" s="3" customFormat="1" ht="12.75" customHeight="1">
      <c r="B27" s="31" t="s">
        <v>27</v>
      </c>
      <c r="C27" s="31"/>
      <c r="D27" s="31"/>
      <c r="E27" s="31"/>
      <c r="F27" s="21"/>
      <c r="G27" s="20">
        <v>5231.82</v>
      </c>
    </row>
    <row r="28" spans="2:7" s="3" customFormat="1" ht="12.75" customHeight="1" thickBot="1">
      <c r="B28" s="35" t="s">
        <v>28</v>
      </c>
      <c r="C28" s="35"/>
      <c r="D28" s="35"/>
      <c r="E28" s="35"/>
      <c r="F28" s="36"/>
      <c r="G28" s="37">
        <f>E6*10%</f>
        <v>296764.338</v>
      </c>
    </row>
    <row r="29" spans="2:7" ht="12">
      <c r="B29" s="22"/>
      <c r="C29" s="22"/>
      <c r="D29" s="22"/>
      <c r="E29" s="22"/>
      <c r="F29" s="22"/>
      <c r="G29" s="23"/>
    </row>
    <row r="31" ht="12">
      <c r="B31" s="2" t="s">
        <v>29</v>
      </c>
    </row>
  </sheetData>
  <sheetProtection/>
  <mergeCells count="27">
    <mergeCell ref="B28:E28"/>
    <mergeCell ref="B20:E20"/>
    <mergeCell ref="B21:E21"/>
    <mergeCell ref="B22:E22"/>
    <mergeCell ref="B23:E23"/>
    <mergeCell ref="B24:E24"/>
    <mergeCell ref="B27:E27"/>
    <mergeCell ref="B14:E14"/>
    <mergeCell ref="B15:E15"/>
    <mergeCell ref="B16:E16"/>
    <mergeCell ref="B17:E17"/>
    <mergeCell ref="B18:E18"/>
    <mergeCell ref="B19:E19"/>
    <mergeCell ref="B25:E25"/>
    <mergeCell ref="B26:E26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2013-04-12T02:28:46Z</cp:lastPrinted>
  <dcterms:created xsi:type="dcterms:W3CDTF">2013-03-28T03:07:14Z</dcterms:created>
  <dcterms:modified xsi:type="dcterms:W3CDTF">2013-05-07T00:20:42Z</dcterms:modified>
  <cp:category/>
  <cp:version/>
  <cp:contentType/>
  <cp:contentStatus/>
  <cp:revision>1</cp:revision>
</cp:coreProperties>
</file>